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Wyniki oficjalne Super Oes Baj 2017" sheetId="1" r:id="rId1"/>
    <sheet name="Arkusz3" sheetId="2" r:id="rId2"/>
  </sheets>
  <definedNames>
    <definedName name="_xlnm._FilterDatabase" localSheetId="0" hidden="1">'Wyniki oficjalne Super Oes Baj 2017'!$B$1:$G$1</definedName>
  </definedNames>
  <calcPr fullCalcOnLoad="1"/>
</workbook>
</file>

<file path=xl/sharedStrings.xml><?xml version="1.0" encoding="utf-8"?>
<sst xmlns="http://schemas.openxmlformats.org/spreadsheetml/2006/main" count="239" uniqueCount="168">
  <si>
    <t>NR start</t>
  </si>
  <si>
    <t>Kierowca</t>
  </si>
  <si>
    <t>Pilot</t>
  </si>
  <si>
    <t>Klub</t>
  </si>
  <si>
    <t>Samochód</t>
  </si>
  <si>
    <t>Pojemn</t>
  </si>
  <si>
    <t>Klasa</t>
  </si>
  <si>
    <t>PS1</t>
  </si>
  <si>
    <t>Kara 1</t>
  </si>
  <si>
    <t>PS2</t>
  </si>
  <si>
    <t>Kara 2</t>
  </si>
  <si>
    <t>PS3</t>
  </si>
  <si>
    <t>Kara 3</t>
  </si>
  <si>
    <t>SUMA</t>
  </si>
  <si>
    <t>2</t>
  </si>
  <si>
    <t>Daniel SOKOŁOWSKI</t>
  </si>
  <si>
    <t>Dagmara SANOCKA</t>
  </si>
  <si>
    <t>A. Jasielski</t>
  </si>
  <si>
    <t>Suzuki Swift</t>
  </si>
  <si>
    <t>K 1</t>
  </si>
  <si>
    <t>5</t>
  </si>
  <si>
    <t>Jerzy NIEMIEC</t>
  </si>
  <si>
    <t>Tomasz SAGANOWSKI</t>
  </si>
  <si>
    <t>A. Stalowa Wola</t>
  </si>
  <si>
    <t>Fiat SC</t>
  </si>
  <si>
    <t>4</t>
  </si>
  <si>
    <t>Jacek WRONKOWICZ</t>
  </si>
  <si>
    <t>Wiesław ORLIŃSKI</t>
  </si>
  <si>
    <t>A. Biecki</t>
  </si>
  <si>
    <t>Peugeot 106</t>
  </si>
  <si>
    <t>1</t>
  </si>
  <si>
    <t>Adam FLORKIEWICZ</t>
  </si>
  <si>
    <t>Jan SULISZ</t>
  </si>
  <si>
    <t>A. „Stomil” w Dębicy</t>
  </si>
  <si>
    <t>11</t>
  </si>
  <si>
    <t>Wojciech MARCINIEC</t>
  </si>
  <si>
    <t>Marcin MARCINIEC</t>
  </si>
  <si>
    <t>Fiat 126p</t>
  </si>
  <si>
    <t>899</t>
  </si>
  <si>
    <t>7</t>
  </si>
  <si>
    <t>Mariusz DUBANIK</t>
  </si>
  <si>
    <t>Grzegorz DUBANIK</t>
  </si>
  <si>
    <t>10</t>
  </si>
  <si>
    <t>Tomasz PAWEŁEK</t>
  </si>
  <si>
    <t>Jerzy WIŚNIEWSKI</t>
  </si>
  <si>
    <t>Fiat CC</t>
  </si>
  <si>
    <t>8</t>
  </si>
  <si>
    <t>Mariusz PANEK</t>
  </si>
  <si>
    <t>Adrian MROSZCZYK</t>
  </si>
  <si>
    <t>A. Rzeszowski</t>
  </si>
  <si>
    <t>9</t>
  </si>
  <si>
    <t>Patryk SZALACHA</t>
  </si>
  <si>
    <t>Maciej BANAŚ</t>
  </si>
  <si>
    <t>Toyota Starlet</t>
  </si>
  <si>
    <t>3</t>
  </si>
  <si>
    <t>Dawid NABOŻNY</t>
  </si>
  <si>
    <t>Arkadiusz NOWAK</t>
  </si>
  <si>
    <t>JKMiRD Jasło</t>
  </si>
  <si>
    <t>1360</t>
  </si>
  <si>
    <t>Przemysław POMPROWICZ</t>
  </si>
  <si>
    <t>Przemysław PYPEĆ</t>
  </si>
  <si>
    <t>Honda Civic</t>
  </si>
  <si>
    <t>1595</t>
  </si>
  <si>
    <t>K 2</t>
  </si>
  <si>
    <t>12</t>
  </si>
  <si>
    <t>Grzegorz PAWLIK</t>
  </si>
  <si>
    <t>Mateusz BOSAK</t>
  </si>
  <si>
    <t>nz Kraków</t>
  </si>
  <si>
    <t>Citroen Saxo</t>
  </si>
  <si>
    <t>1587</t>
  </si>
  <si>
    <t>18</t>
  </si>
  <si>
    <t>Piotr PASTUŁA</t>
  </si>
  <si>
    <t>Daniel KAMIŃSKI</t>
  </si>
  <si>
    <t>Jarosław WEŁNA</t>
  </si>
  <si>
    <t>Kamil TUREK</t>
  </si>
  <si>
    <t xml:space="preserve">TTSK K-Team Speed </t>
  </si>
  <si>
    <t>Citroen Saxo VTS</t>
  </si>
  <si>
    <t>DNS</t>
  </si>
  <si>
    <t>DNF</t>
  </si>
  <si>
    <t>24</t>
  </si>
  <si>
    <t>Grzegorz OLSZEWSKI</t>
  </si>
  <si>
    <t>Łukasz PATLA</t>
  </si>
  <si>
    <t>Opel Astra GSI</t>
  </si>
  <si>
    <t>K 3</t>
  </si>
  <si>
    <t>31</t>
  </si>
  <si>
    <t>Wojciech KĘDZIOR</t>
  </si>
  <si>
    <t>Mateusz TRZNADEL</t>
  </si>
  <si>
    <t>Renault Clio</t>
  </si>
  <si>
    <t>33</t>
  </si>
  <si>
    <t>Paweł PROKOP</t>
  </si>
  <si>
    <t>Konrad LIPIŃSKI</t>
  </si>
  <si>
    <t>BMW 320</t>
  </si>
  <si>
    <t>25</t>
  </si>
  <si>
    <t>Grzegorz PŁAWECKI</t>
  </si>
  <si>
    <t>Józef OLCHAWA</t>
  </si>
  <si>
    <t>1998</t>
  </si>
  <si>
    <t>Dominik PRZYWARA</t>
  </si>
  <si>
    <t>Kinga CESARZ</t>
  </si>
  <si>
    <t>Renault Clio Sport</t>
  </si>
  <si>
    <t>27</t>
  </si>
  <si>
    <t>Krzysztof ŁUSZCZ</t>
  </si>
  <si>
    <t>Adam JASKÓŁKA</t>
  </si>
  <si>
    <t>Mitsubishi Colt</t>
  </si>
  <si>
    <t>21</t>
  </si>
  <si>
    <t>Adam GAWLAK</t>
  </si>
  <si>
    <t>Piotr SOKOŁOWSKI</t>
  </si>
  <si>
    <t>BMW 318ti</t>
  </si>
  <si>
    <t>Grzegorz REIZER</t>
  </si>
  <si>
    <t>Sławomir LEJA</t>
  </si>
  <si>
    <t>nz Łańcut</t>
  </si>
  <si>
    <t>Ford Fiesta ST</t>
  </si>
  <si>
    <t>Wojciech NAGÓRZAŃSKI</t>
  </si>
  <si>
    <t>Monika NAGÓRZAŃSKA</t>
  </si>
  <si>
    <t>30</t>
  </si>
  <si>
    <t>Tomasz BIAŁY</t>
  </si>
  <si>
    <t>Tomasz WILK</t>
  </si>
  <si>
    <t>Paweł DROBICKI</t>
  </si>
  <si>
    <t>Kamil POCIASK</t>
  </si>
  <si>
    <t>Daewoo Nexia</t>
  </si>
  <si>
    <t>40</t>
  </si>
  <si>
    <t>Piotr KUDŁACZ</t>
  </si>
  <si>
    <t>Rafał SZERSZEŃ</t>
  </si>
  <si>
    <t>Mitsubishi Lancer</t>
  </si>
  <si>
    <t>1997T</t>
  </si>
  <si>
    <t>K 4</t>
  </si>
  <si>
    <t>34</t>
  </si>
  <si>
    <t>Adam RADWAŃSKI</t>
  </si>
  <si>
    <t>Tomasz NIEPOŁOMSKI</t>
  </si>
  <si>
    <t>A. Małopolski Krosno</t>
  </si>
  <si>
    <t>Subaru Impreza GT</t>
  </si>
  <si>
    <t>1994T</t>
  </si>
  <si>
    <t>Andrzej KACZMAREK</t>
  </si>
  <si>
    <t>Dariusz GAWLIK</t>
  </si>
  <si>
    <t>Seat Leon</t>
  </si>
  <si>
    <t>1800T</t>
  </si>
  <si>
    <t>Przemysław GUSTEK</t>
  </si>
  <si>
    <t>Szymon MICHALEC</t>
  </si>
  <si>
    <t>BMW E36</t>
  </si>
  <si>
    <t>2500</t>
  </si>
  <si>
    <t>39</t>
  </si>
  <si>
    <t>Monika RYNDAK</t>
  </si>
  <si>
    <t>Krystian RODZEŃ</t>
  </si>
  <si>
    <t>42</t>
  </si>
  <si>
    <t>Kamil SAKŁAK</t>
  </si>
  <si>
    <t>Klaudia DUROŁEK</t>
  </si>
  <si>
    <t>Polski Fiat 125p PROTO</t>
  </si>
  <si>
    <t>1796</t>
  </si>
  <si>
    <t>K 5</t>
  </si>
  <si>
    <t>6</t>
  </si>
  <si>
    <t>Marcin TABASZ</t>
  </si>
  <si>
    <t>Marek SZĘSZOŁ</t>
  </si>
  <si>
    <t>43</t>
  </si>
  <si>
    <t>Patryk SETLAK</t>
  </si>
  <si>
    <t>Sebastian NIEMIEC</t>
  </si>
  <si>
    <t>48</t>
  </si>
  <si>
    <t>Łukasz KALICKI</t>
  </si>
  <si>
    <t>Konrad BUKOWSKI</t>
  </si>
  <si>
    <t>AMK Tarnów</t>
  </si>
  <si>
    <t>1995</t>
  </si>
  <si>
    <t>GOŚĆ</t>
  </si>
  <si>
    <t>Jerzy SUDER</t>
  </si>
  <si>
    <t>Konrad JAKUBOWICZ</t>
  </si>
  <si>
    <t>A. Krakowski</t>
  </si>
  <si>
    <t>46</t>
  </si>
  <si>
    <t>Gabriel KUBIT</t>
  </si>
  <si>
    <t>Szymon JAKIEŁA</t>
  </si>
  <si>
    <t>Peugeot 206</t>
  </si>
  <si>
    <t>2000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</si>
</sst>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2" fillId="0" borderId="0" xfId="0" applyNumberFormat="1" applyFont="1" applyAlignment="1" applyProtection="1">
      <alignment horizontal="center" vertical="center" wrapText="1" shrinkToFit="1"/>
      <protection locked="0"/>
    </xf>
    <xf numFmtId="165" fontId="0" fillId="0" borderId="0" xfId="0" applyNumberFormat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2" borderId="2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2" xfId="0" applyFont="1" applyBorder="1" applyAlignment="1">
      <alignment horizontal="center"/>
    </xf>
    <xf numFmtId="165" fontId="0" fillId="2" borderId="2" xfId="0" applyNumberForma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76" zoomScaleNormal="76" workbookViewId="0" topLeftCell="A1">
      <selection activeCell="C4" sqref="C4"/>
    </sheetView>
  </sheetViews>
  <sheetFormatPr defaultColWidth="10.28125" defaultRowHeight="15"/>
  <cols>
    <col min="1" max="1" width="9.57421875" style="1" customWidth="1"/>
    <col min="2" max="3" width="31.28125" style="1" customWidth="1"/>
    <col min="4" max="4" width="29.421875" style="1" customWidth="1"/>
    <col min="5" max="5" width="27.57421875" style="1" customWidth="1"/>
    <col min="6" max="6" width="14.57421875" style="1" customWidth="1"/>
    <col min="7" max="7" width="10.28125" style="1" customWidth="1"/>
    <col min="8" max="8" width="0" style="2" hidden="1" customWidth="1"/>
    <col min="9" max="14" width="10.00390625" style="2" customWidth="1"/>
    <col min="15" max="15" width="12.28125" style="2" customWidth="1"/>
    <col min="16" max="240" width="10.00390625" style="2" customWidth="1"/>
    <col min="241" max="252" width="10.00390625" style="0" customWidth="1"/>
    <col min="253" max="16384" width="11.57421875" style="0" customWidth="1"/>
  </cols>
  <sheetData>
    <row r="1" spans="1:256" s="7" customFormat="1" ht="24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/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IS1"/>
      <c r="IT1"/>
      <c r="IU1"/>
      <c r="IV1"/>
    </row>
    <row r="2" spans="1:240" ht="12.75">
      <c r="A2" s="8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>
        <v>1298</v>
      </c>
      <c r="G2" s="9" t="s">
        <v>19</v>
      </c>
      <c r="H2" s="10"/>
      <c r="I2" s="11">
        <v>0.0010086805555555556</v>
      </c>
      <c r="J2" s="11"/>
      <c r="K2" s="11">
        <v>0.0010121527777777778</v>
      </c>
      <c r="L2" s="11"/>
      <c r="M2" s="11">
        <v>0.0009976851851851852</v>
      </c>
      <c r="N2" s="11"/>
      <c r="O2" s="12">
        <f>(SUM(I2:N2))</f>
        <v>0.003018518518518519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2.75">
      <c r="A3" s="8" t="s">
        <v>20</v>
      </c>
      <c r="B3" s="9" t="s">
        <v>21</v>
      </c>
      <c r="C3" s="9" t="s">
        <v>22</v>
      </c>
      <c r="D3" s="9" t="s">
        <v>23</v>
      </c>
      <c r="E3" s="9" t="s">
        <v>24</v>
      </c>
      <c r="F3" s="9">
        <v>1200</v>
      </c>
      <c r="G3" s="9" t="s">
        <v>19</v>
      </c>
      <c r="H3" s="10"/>
      <c r="I3" s="11">
        <v>0.0010402777777777778</v>
      </c>
      <c r="J3" s="11"/>
      <c r="K3" s="11">
        <v>0.0010159722222222221</v>
      </c>
      <c r="L3" s="11"/>
      <c r="M3" s="11">
        <v>0.0010025462962962963</v>
      </c>
      <c r="N3" s="11"/>
      <c r="O3" s="12">
        <f>(SUM(I3:N3))</f>
        <v>0.0030587962962962964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2.75">
      <c r="A4" s="8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>
        <v>1294</v>
      </c>
      <c r="G4" s="9" t="s">
        <v>19</v>
      </c>
      <c r="H4" s="10"/>
      <c r="I4" s="11">
        <v>0.001011226851851852</v>
      </c>
      <c r="J4" s="11"/>
      <c r="K4" s="11">
        <v>0.0010100694444444445</v>
      </c>
      <c r="L4" s="11"/>
      <c r="M4" s="11">
        <v>0.0010059027777777779</v>
      </c>
      <c r="N4" s="11">
        <v>5.787037037037037E-05</v>
      </c>
      <c r="O4" s="12">
        <f>(SUM(I4:N4))</f>
        <v>0.003085069444444445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2.75">
      <c r="A5" s="8" t="s">
        <v>30</v>
      </c>
      <c r="B5" s="9" t="s">
        <v>31</v>
      </c>
      <c r="C5" s="9" t="s">
        <v>32</v>
      </c>
      <c r="D5" s="9" t="s">
        <v>33</v>
      </c>
      <c r="E5" s="9" t="s">
        <v>24</v>
      </c>
      <c r="F5" s="9">
        <v>1242</v>
      </c>
      <c r="G5" s="9" t="s">
        <v>19</v>
      </c>
      <c r="H5" s="10"/>
      <c r="I5" s="11">
        <v>0.001030902777777778</v>
      </c>
      <c r="J5" s="11"/>
      <c r="K5" s="11">
        <v>0.0010376157407407409</v>
      </c>
      <c r="L5" s="11"/>
      <c r="M5" s="11">
        <v>0.001028125</v>
      </c>
      <c r="N5" s="11"/>
      <c r="O5" s="12">
        <f>(SUM(I5:N5))</f>
        <v>0.0030966435185185185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2.75">
      <c r="A6" s="8" t="s">
        <v>34</v>
      </c>
      <c r="B6" s="13" t="s">
        <v>35</v>
      </c>
      <c r="C6" s="13" t="s">
        <v>36</v>
      </c>
      <c r="D6" s="13" t="s">
        <v>33</v>
      </c>
      <c r="E6" s="13" t="s">
        <v>37</v>
      </c>
      <c r="F6" s="13" t="s">
        <v>38</v>
      </c>
      <c r="G6" s="13" t="s">
        <v>19</v>
      </c>
      <c r="H6" s="10"/>
      <c r="I6" s="11">
        <v>0.0010439814814814815</v>
      </c>
      <c r="J6" s="11"/>
      <c r="K6" s="11">
        <v>0.0010430555555555555</v>
      </c>
      <c r="L6" s="11"/>
      <c r="M6" s="11">
        <v>0.0010194444444444443</v>
      </c>
      <c r="N6" s="11"/>
      <c r="O6" s="12">
        <f>(SUM(I6:N6))</f>
        <v>0.0031064814814814818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12.75">
      <c r="A7" s="8" t="s">
        <v>39</v>
      </c>
      <c r="B7" s="9" t="s">
        <v>40</v>
      </c>
      <c r="C7" s="9" t="s">
        <v>41</v>
      </c>
      <c r="D7" s="9" t="s">
        <v>33</v>
      </c>
      <c r="E7" s="9" t="s">
        <v>24</v>
      </c>
      <c r="F7" s="9">
        <v>1108</v>
      </c>
      <c r="G7" s="9" t="s">
        <v>19</v>
      </c>
      <c r="H7" s="10"/>
      <c r="I7" s="11">
        <v>0.0010431712962962964</v>
      </c>
      <c r="J7" s="11"/>
      <c r="K7" s="11">
        <v>0.0010530092592592592</v>
      </c>
      <c r="L7" s="11"/>
      <c r="M7" s="11">
        <v>0.0010510416666666667</v>
      </c>
      <c r="N7" s="11"/>
      <c r="O7" s="12">
        <f>(SUM(I7:N7))</f>
        <v>0.0031472222222222223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2.75">
      <c r="A8" s="8" t="s">
        <v>42</v>
      </c>
      <c r="B8" s="9" t="s">
        <v>43</v>
      </c>
      <c r="C8" s="9" t="s">
        <v>44</v>
      </c>
      <c r="D8" s="9" t="s">
        <v>33</v>
      </c>
      <c r="E8" s="9" t="s">
        <v>45</v>
      </c>
      <c r="F8" s="9">
        <v>1198</v>
      </c>
      <c r="G8" s="9" t="s">
        <v>19</v>
      </c>
      <c r="H8" s="10"/>
      <c r="I8" s="11">
        <v>0.001048263888888889</v>
      </c>
      <c r="J8" s="11"/>
      <c r="K8" s="11">
        <v>0.0010609953703703706</v>
      </c>
      <c r="L8" s="11"/>
      <c r="M8" s="11">
        <v>0.0010471064814814815</v>
      </c>
      <c r="N8" s="11"/>
      <c r="O8" s="12">
        <f>(SUM(I8:N8))</f>
        <v>0.0031563657407407413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2.75">
      <c r="A9" s="8" t="s">
        <v>46</v>
      </c>
      <c r="B9" s="9" t="s">
        <v>47</v>
      </c>
      <c r="C9" s="9" t="s">
        <v>48</v>
      </c>
      <c r="D9" s="9" t="s">
        <v>49</v>
      </c>
      <c r="E9" s="9" t="s">
        <v>45</v>
      </c>
      <c r="F9" s="9">
        <v>1108</v>
      </c>
      <c r="G9" s="9" t="s">
        <v>19</v>
      </c>
      <c r="H9" s="10"/>
      <c r="I9" s="11">
        <v>0.0010530092592592592</v>
      </c>
      <c r="J9" s="11"/>
      <c r="K9" s="11">
        <v>0.0010335648148148148</v>
      </c>
      <c r="L9" s="11"/>
      <c r="M9" s="11">
        <v>0.001022337962962963</v>
      </c>
      <c r="N9" s="11">
        <v>0.00011574074074074075</v>
      </c>
      <c r="O9" s="12">
        <f>(SUM(I9:N9))</f>
        <v>0.003224652777777778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12.75">
      <c r="A10" s="8" t="s">
        <v>50</v>
      </c>
      <c r="B10" s="9" t="s">
        <v>51</v>
      </c>
      <c r="C10" s="9" t="s">
        <v>52</v>
      </c>
      <c r="D10" s="9" t="s">
        <v>33</v>
      </c>
      <c r="E10" s="9" t="s">
        <v>53</v>
      </c>
      <c r="F10" s="9">
        <v>1300</v>
      </c>
      <c r="G10" s="9" t="s">
        <v>19</v>
      </c>
      <c r="H10" s="10"/>
      <c r="I10" s="11">
        <v>0.0011104166666666667</v>
      </c>
      <c r="J10" s="11"/>
      <c r="K10" s="11">
        <v>0.0010890046296296297</v>
      </c>
      <c r="L10" s="11"/>
      <c r="M10" s="11">
        <v>0.0010885416666666667</v>
      </c>
      <c r="N10" s="11"/>
      <c r="O10" s="12">
        <f>(SUM(I10:N10))</f>
        <v>0.003287962962962963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240" ht="12.75">
      <c r="A11" s="8" t="s">
        <v>54</v>
      </c>
      <c r="B11" s="13" t="s">
        <v>55</v>
      </c>
      <c r="C11" s="13" t="s">
        <v>56</v>
      </c>
      <c r="D11" s="13" t="s">
        <v>57</v>
      </c>
      <c r="E11" s="13" t="s">
        <v>29</v>
      </c>
      <c r="F11" s="13" t="s">
        <v>58</v>
      </c>
      <c r="G11" s="13" t="s">
        <v>19</v>
      </c>
      <c r="H11" s="10"/>
      <c r="I11" s="11">
        <v>0.0012083333333333334</v>
      </c>
      <c r="J11" s="11"/>
      <c r="K11" s="11">
        <v>0.0011666666666666665</v>
      </c>
      <c r="L11" s="11"/>
      <c r="M11" s="11">
        <v>0.0011650462962962962</v>
      </c>
      <c r="N11" s="11"/>
      <c r="O11" s="12">
        <f>(SUM(I11:N11))</f>
        <v>0.003540046296296296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</row>
    <row r="12" spans="1:240" ht="12.75">
      <c r="A12" s="14">
        <v>19</v>
      </c>
      <c r="B12" s="15" t="s">
        <v>59</v>
      </c>
      <c r="C12" s="15" t="s">
        <v>60</v>
      </c>
      <c r="D12" s="15" t="s">
        <v>57</v>
      </c>
      <c r="E12" s="15" t="s">
        <v>61</v>
      </c>
      <c r="F12" s="15" t="s">
        <v>62</v>
      </c>
      <c r="G12" s="15" t="s">
        <v>63</v>
      </c>
      <c r="H12" s="16"/>
      <c r="I12" s="17">
        <v>0.0009615740740740741</v>
      </c>
      <c r="J12" s="17"/>
      <c r="K12" s="17">
        <v>0.0009575231481481481</v>
      </c>
      <c r="L12" s="17"/>
      <c r="M12" s="17">
        <v>0.0009481481481481482</v>
      </c>
      <c r="N12" s="17"/>
      <c r="O12" s="18">
        <f>(SUM(I12:N12))</f>
        <v>0.0028672453703703707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spans="1:240" ht="12.75">
      <c r="A13" s="19" t="s">
        <v>64</v>
      </c>
      <c r="B13" s="15" t="s">
        <v>65</v>
      </c>
      <c r="C13" s="15" t="s">
        <v>66</v>
      </c>
      <c r="D13" s="15" t="s">
        <v>67</v>
      </c>
      <c r="E13" s="15" t="s">
        <v>68</v>
      </c>
      <c r="F13" s="15" t="s">
        <v>69</v>
      </c>
      <c r="G13" s="15" t="s">
        <v>63</v>
      </c>
      <c r="H13" s="16"/>
      <c r="I13" s="17">
        <v>0.0009891203703703705</v>
      </c>
      <c r="J13" s="17"/>
      <c r="K13" s="17">
        <v>0.0009846064814814817</v>
      </c>
      <c r="L13" s="17"/>
      <c r="M13" s="17">
        <v>0.0009960648148148149</v>
      </c>
      <c r="N13" s="17"/>
      <c r="O13" s="18">
        <f>(SUM(I13:N13))</f>
        <v>0.0029697916666666666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</row>
    <row r="14" spans="1:240" ht="12.75">
      <c r="A14" s="19" t="s">
        <v>70</v>
      </c>
      <c r="B14" s="20" t="s">
        <v>71</v>
      </c>
      <c r="C14" s="20" t="s">
        <v>72</v>
      </c>
      <c r="D14" s="20" t="s">
        <v>49</v>
      </c>
      <c r="E14" s="20" t="s">
        <v>29</v>
      </c>
      <c r="F14" s="20">
        <v>1587</v>
      </c>
      <c r="G14" s="20" t="s">
        <v>63</v>
      </c>
      <c r="H14" s="16"/>
      <c r="I14" s="17">
        <v>0.001063888888888889</v>
      </c>
      <c r="J14" s="17"/>
      <c r="K14" s="17">
        <v>0.0010019675925925927</v>
      </c>
      <c r="L14" s="17"/>
      <c r="M14" s="17">
        <v>0.0009788194444444445</v>
      </c>
      <c r="N14" s="17">
        <v>5.787037037037037E-05</v>
      </c>
      <c r="O14" s="18">
        <f>(SUM(I14:N14))</f>
        <v>0.0031025462962962964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</row>
    <row r="15" spans="1:240" ht="12.75">
      <c r="A15" s="14">
        <v>14</v>
      </c>
      <c r="B15" s="15" t="s">
        <v>73</v>
      </c>
      <c r="C15" s="15" t="s">
        <v>74</v>
      </c>
      <c r="D15" s="15" t="s">
        <v>75</v>
      </c>
      <c r="E15" s="15" t="s">
        <v>76</v>
      </c>
      <c r="F15" s="15" t="s">
        <v>69</v>
      </c>
      <c r="G15" s="15" t="s">
        <v>63</v>
      </c>
      <c r="H15" s="16"/>
      <c r="I15" s="17">
        <v>0.000992476851851852</v>
      </c>
      <c r="J15" s="17"/>
      <c r="K15" s="17" t="s">
        <v>77</v>
      </c>
      <c r="L15" s="17"/>
      <c r="M15" s="17" t="s">
        <v>77</v>
      </c>
      <c r="N15" s="17"/>
      <c r="O15" s="18" t="s">
        <v>78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ht="12.75">
      <c r="A16" s="8" t="s">
        <v>79</v>
      </c>
      <c r="B16" s="9" t="s">
        <v>80</v>
      </c>
      <c r="C16" s="9" t="s">
        <v>81</v>
      </c>
      <c r="D16" s="9" t="s">
        <v>33</v>
      </c>
      <c r="E16" s="9" t="s">
        <v>82</v>
      </c>
      <c r="F16" s="9">
        <v>1998</v>
      </c>
      <c r="G16" s="9" t="s">
        <v>83</v>
      </c>
      <c r="H16" s="10"/>
      <c r="I16" s="11">
        <v>0.0009813657407407408</v>
      </c>
      <c r="J16" s="11"/>
      <c r="K16" s="11">
        <v>0.0009615740740740741</v>
      </c>
      <c r="L16" s="11"/>
      <c r="M16" s="11">
        <v>0.0009649305555555556</v>
      </c>
      <c r="N16" s="11"/>
      <c r="O16" s="12">
        <f>(SUM(I16:N16))</f>
        <v>0.0029078703703703706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ht="12.75">
      <c r="A17" s="8" t="s">
        <v>84</v>
      </c>
      <c r="B17" s="9" t="s">
        <v>85</v>
      </c>
      <c r="C17" s="9" t="s">
        <v>86</v>
      </c>
      <c r="D17" s="9" t="s">
        <v>33</v>
      </c>
      <c r="E17" s="9" t="s">
        <v>87</v>
      </c>
      <c r="F17" s="9">
        <v>2000</v>
      </c>
      <c r="G17" s="9" t="s">
        <v>83</v>
      </c>
      <c r="H17" s="21"/>
      <c r="I17" s="22">
        <v>0.000953125</v>
      </c>
      <c r="J17" s="22">
        <v>5.787037037037037E-05</v>
      </c>
      <c r="K17" s="22">
        <v>0.0009711805555555556</v>
      </c>
      <c r="L17" s="22"/>
      <c r="M17" s="22">
        <v>0.0009655092592592593</v>
      </c>
      <c r="N17" s="22"/>
      <c r="O17" s="12">
        <f>(SUM(I17:N17))</f>
        <v>0.002947685185185185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2.75">
      <c r="A18" s="8" t="s">
        <v>88</v>
      </c>
      <c r="B18" s="9" t="s">
        <v>89</v>
      </c>
      <c r="C18" s="9" t="s">
        <v>90</v>
      </c>
      <c r="D18" s="9" t="s">
        <v>33</v>
      </c>
      <c r="E18" s="9" t="s">
        <v>91</v>
      </c>
      <c r="F18" s="9">
        <v>1991</v>
      </c>
      <c r="G18" s="9" t="s">
        <v>83</v>
      </c>
      <c r="H18" s="21"/>
      <c r="I18" s="22">
        <v>0.0009998842592592594</v>
      </c>
      <c r="J18" s="22"/>
      <c r="K18" s="22">
        <v>0.000979861111111111</v>
      </c>
      <c r="L18" s="22"/>
      <c r="M18" s="22">
        <v>0.0009715277777777779</v>
      </c>
      <c r="N18" s="22"/>
      <c r="O18" s="12">
        <f>(SUM(I18:N18))</f>
        <v>0.002951273148148148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2.75">
      <c r="A19" s="8" t="s">
        <v>92</v>
      </c>
      <c r="B19" s="13" t="s">
        <v>93</v>
      </c>
      <c r="C19" s="13" t="s">
        <v>94</v>
      </c>
      <c r="D19" s="13" t="s">
        <v>33</v>
      </c>
      <c r="E19" s="13" t="s">
        <v>61</v>
      </c>
      <c r="F19" s="13" t="s">
        <v>95</v>
      </c>
      <c r="G19" s="13" t="s">
        <v>83</v>
      </c>
      <c r="H19" s="10"/>
      <c r="I19" s="11">
        <v>0.0009506944444444444</v>
      </c>
      <c r="J19" s="11"/>
      <c r="K19" s="11">
        <v>0.0009563657407407407</v>
      </c>
      <c r="L19" s="11"/>
      <c r="M19" s="11">
        <v>0.0009585648148148149</v>
      </c>
      <c r="N19" s="11">
        <v>0.00011574074074074075</v>
      </c>
      <c r="O19" s="12">
        <f>(SUM(I19:N19))</f>
        <v>0.002981365740740741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2.75">
      <c r="A20" s="23">
        <v>23</v>
      </c>
      <c r="B20" s="9" t="s">
        <v>96</v>
      </c>
      <c r="C20" s="9" t="s">
        <v>97</v>
      </c>
      <c r="D20" s="9" t="s">
        <v>33</v>
      </c>
      <c r="E20" s="9" t="s">
        <v>98</v>
      </c>
      <c r="F20" s="9">
        <v>1998</v>
      </c>
      <c r="G20" s="9" t="s">
        <v>83</v>
      </c>
      <c r="H20" s="10"/>
      <c r="I20" s="11">
        <v>0.0010582175925925928</v>
      </c>
      <c r="J20" s="11"/>
      <c r="K20" s="11">
        <v>0.0009695601851851853</v>
      </c>
      <c r="L20" s="11"/>
      <c r="M20" s="11">
        <v>0.0009717592592592593</v>
      </c>
      <c r="N20" s="11"/>
      <c r="O20" s="12">
        <f>(SUM(I20:N20))</f>
        <v>0.0029995370370370375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2.75">
      <c r="A21" s="8" t="s">
        <v>99</v>
      </c>
      <c r="B21" s="9" t="s">
        <v>100</v>
      </c>
      <c r="C21" s="9" t="s">
        <v>101</v>
      </c>
      <c r="D21" s="9" t="s">
        <v>33</v>
      </c>
      <c r="E21" s="9" t="s">
        <v>102</v>
      </c>
      <c r="F21" s="9">
        <v>1834</v>
      </c>
      <c r="G21" s="9" t="s">
        <v>83</v>
      </c>
      <c r="H21" s="10"/>
      <c r="I21" s="11">
        <v>0.0010118055555555555</v>
      </c>
      <c r="J21" s="11"/>
      <c r="K21" s="11">
        <v>0.0010100694444444445</v>
      </c>
      <c r="L21" s="11"/>
      <c r="M21" s="11">
        <v>0.000979050925925926</v>
      </c>
      <c r="N21" s="11"/>
      <c r="O21" s="12">
        <f>(SUM(I21:N21))</f>
        <v>0.003000925925925926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2.75">
      <c r="A22" s="8" t="s">
        <v>103</v>
      </c>
      <c r="B22" s="9" t="s">
        <v>104</v>
      </c>
      <c r="C22" s="9" t="s">
        <v>105</v>
      </c>
      <c r="D22" s="9" t="s">
        <v>17</v>
      </c>
      <c r="E22" s="9" t="s">
        <v>106</v>
      </c>
      <c r="F22" s="9">
        <v>1800</v>
      </c>
      <c r="G22" s="9" t="s">
        <v>83</v>
      </c>
      <c r="H22" s="10"/>
      <c r="I22" s="11">
        <v>0.0010540509259259262</v>
      </c>
      <c r="J22" s="11"/>
      <c r="K22" s="11">
        <v>0.0010012731481481483</v>
      </c>
      <c r="L22" s="11"/>
      <c r="M22" s="11">
        <v>0.0009887731481481483</v>
      </c>
      <c r="N22" s="11"/>
      <c r="O22" s="12">
        <f>(SUM(I22:N22))</f>
        <v>0.0030440972222222228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2.75">
      <c r="A23" s="23">
        <v>26</v>
      </c>
      <c r="B23" s="9" t="s">
        <v>107</v>
      </c>
      <c r="C23" s="9" t="s">
        <v>108</v>
      </c>
      <c r="D23" s="9" t="s">
        <v>109</v>
      </c>
      <c r="E23" s="9" t="s">
        <v>110</v>
      </c>
      <c r="F23" s="9">
        <v>1999</v>
      </c>
      <c r="G23" s="9" t="s">
        <v>83</v>
      </c>
      <c r="H23" s="10"/>
      <c r="I23" s="11">
        <v>0.0010653935185185187</v>
      </c>
      <c r="J23" s="11"/>
      <c r="K23" s="11">
        <v>0.0010203703703703703</v>
      </c>
      <c r="L23" s="11"/>
      <c r="M23" s="11">
        <v>0.0009965277777777778</v>
      </c>
      <c r="N23" s="11"/>
      <c r="O23" s="12">
        <f>(SUM(I23:N23))</f>
        <v>0.0030822916666666663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15" ht="12.75">
      <c r="A24" s="23">
        <v>32</v>
      </c>
      <c r="B24" s="9" t="s">
        <v>111</v>
      </c>
      <c r="C24" s="9" t="s">
        <v>112</v>
      </c>
      <c r="D24" s="9" t="s">
        <v>33</v>
      </c>
      <c r="E24" s="9" t="s">
        <v>98</v>
      </c>
      <c r="F24" s="9">
        <v>1998</v>
      </c>
      <c r="G24" s="9" t="s">
        <v>83</v>
      </c>
      <c r="H24" s="21"/>
      <c r="I24" s="22">
        <v>0.001048263888888889</v>
      </c>
      <c r="J24" s="22"/>
      <c r="K24" s="22">
        <v>0.0010290509259259259</v>
      </c>
      <c r="L24" s="22"/>
      <c r="M24" s="22">
        <v>0.0010341435185185187</v>
      </c>
      <c r="N24" s="22"/>
      <c r="O24" s="12">
        <f>(SUM(I24:N24))</f>
        <v>0.0031114583333333337</v>
      </c>
    </row>
    <row r="25" spans="1:15" ht="12.75">
      <c r="A25" s="8" t="s">
        <v>113</v>
      </c>
      <c r="B25" s="9" t="s">
        <v>114</v>
      </c>
      <c r="C25" s="9" t="s">
        <v>115</v>
      </c>
      <c r="D25" s="9" t="s">
        <v>49</v>
      </c>
      <c r="E25" s="9" t="s">
        <v>106</v>
      </c>
      <c r="F25" s="9">
        <v>1895</v>
      </c>
      <c r="G25" s="9" t="s">
        <v>83</v>
      </c>
      <c r="H25" s="21"/>
      <c r="I25" s="22">
        <v>0.0010339120370370372</v>
      </c>
      <c r="J25" s="22"/>
      <c r="K25" s="22">
        <v>0.0010678240740740741</v>
      </c>
      <c r="L25" s="22"/>
      <c r="M25" s="22">
        <v>0.0010325231481481483</v>
      </c>
      <c r="N25" s="22"/>
      <c r="O25" s="12">
        <f>(SUM(I25:N25))</f>
        <v>0.0031342592592592594</v>
      </c>
    </row>
    <row r="26" spans="1:15" ht="12.75">
      <c r="A26" s="23">
        <v>29</v>
      </c>
      <c r="B26" s="9" t="s">
        <v>116</v>
      </c>
      <c r="C26" s="9" t="s">
        <v>117</v>
      </c>
      <c r="D26" s="9" t="s">
        <v>33</v>
      </c>
      <c r="E26" s="9" t="s">
        <v>118</v>
      </c>
      <c r="F26" s="9">
        <v>1998</v>
      </c>
      <c r="G26" s="9" t="s">
        <v>83</v>
      </c>
      <c r="H26" s="10"/>
      <c r="I26" s="11">
        <v>0.0010403935185185186</v>
      </c>
      <c r="J26" s="11"/>
      <c r="K26" s="11">
        <v>0.0010392361111111112</v>
      </c>
      <c r="L26" s="11">
        <v>5.787037037037037E-05</v>
      </c>
      <c r="M26" s="11">
        <v>0.0010515046296296297</v>
      </c>
      <c r="N26" s="11"/>
      <c r="O26" s="12">
        <f>(SUM(I26:N26))</f>
        <v>0.00318900462962963</v>
      </c>
    </row>
    <row r="27" spans="1:15" ht="12.75">
      <c r="A27" s="19" t="s">
        <v>119</v>
      </c>
      <c r="B27" s="20" t="s">
        <v>120</v>
      </c>
      <c r="C27" s="20" t="s">
        <v>121</v>
      </c>
      <c r="D27" s="20" t="s">
        <v>33</v>
      </c>
      <c r="E27" s="20" t="s">
        <v>122</v>
      </c>
      <c r="F27" s="20" t="s">
        <v>123</v>
      </c>
      <c r="G27" s="20" t="s">
        <v>124</v>
      </c>
      <c r="H27" s="24"/>
      <c r="I27" s="25">
        <v>0.0009233796296296297</v>
      </c>
      <c r="J27" s="25"/>
      <c r="K27" s="25">
        <v>0.0009119212962962964</v>
      </c>
      <c r="L27" s="25"/>
      <c r="M27" s="25">
        <v>0.0009070601851851852</v>
      </c>
      <c r="N27" s="25"/>
      <c r="O27" s="18">
        <f>(SUM(I27:N27))</f>
        <v>0.002742361111111111</v>
      </c>
    </row>
    <row r="28" spans="1:15" ht="12.75">
      <c r="A28" s="19" t="s">
        <v>125</v>
      </c>
      <c r="B28" s="15" t="s">
        <v>126</v>
      </c>
      <c r="C28" s="15" t="s">
        <v>127</v>
      </c>
      <c r="D28" s="15" t="s">
        <v>128</v>
      </c>
      <c r="E28" s="15" t="s">
        <v>129</v>
      </c>
      <c r="F28" s="15" t="s">
        <v>130</v>
      </c>
      <c r="G28" s="15" t="s">
        <v>124</v>
      </c>
      <c r="H28" s="24"/>
      <c r="I28" s="25">
        <v>0.0009472222222222222</v>
      </c>
      <c r="J28" s="25"/>
      <c r="K28" s="25">
        <v>0.0009270833333333334</v>
      </c>
      <c r="L28" s="25">
        <v>5.787037037037037E-05</v>
      </c>
      <c r="M28" s="25">
        <v>0.0009097222222222222</v>
      </c>
      <c r="N28" s="25"/>
      <c r="O28" s="18">
        <f>(SUM(I28:N28))</f>
        <v>0.002841898148148148</v>
      </c>
    </row>
    <row r="29" spans="1:15" ht="12.75">
      <c r="A29" s="14">
        <v>35</v>
      </c>
      <c r="B29" s="20" t="s">
        <v>131</v>
      </c>
      <c r="C29" s="20" t="s">
        <v>132</v>
      </c>
      <c r="D29" s="20" t="s">
        <v>33</v>
      </c>
      <c r="E29" s="20" t="s">
        <v>133</v>
      </c>
      <c r="F29" s="20" t="s">
        <v>134</v>
      </c>
      <c r="G29" s="20" t="s">
        <v>124</v>
      </c>
      <c r="H29" s="24"/>
      <c r="I29" s="25">
        <v>0.0009564814814814814</v>
      </c>
      <c r="J29" s="25">
        <v>5.787037037037037E-05</v>
      </c>
      <c r="K29" s="25">
        <v>0.0009486111111111111</v>
      </c>
      <c r="L29" s="25">
        <v>5.787037037037037E-05</v>
      </c>
      <c r="M29" s="25">
        <v>0.0009292824074074074</v>
      </c>
      <c r="N29" s="25"/>
      <c r="O29" s="18">
        <f>(SUM(I29:N29))</f>
        <v>0.0029501157407407406</v>
      </c>
    </row>
    <row r="30" spans="1:15" ht="12.75">
      <c r="A30" s="14">
        <v>41</v>
      </c>
      <c r="B30" s="15" t="s">
        <v>135</v>
      </c>
      <c r="C30" s="15" t="s">
        <v>136</v>
      </c>
      <c r="D30" s="15" t="s">
        <v>57</v>
      </c>
      <c r="E30" s="15" t="s">
        <v>137</v>
      </c>
      <c r="F30" s="15" t="s">
        <v>138</v>
      </c>
      <c r="G30" s="15" t="s">
        <v>124</v>
      </c>
      <c r="H30" s="24"/>
      <c r="I30" s="25">
        <v>0.0011012731481481483</v>
      </c>
      <c r="J30" s="25"/>
      <c r="K30" s="25">
        <v>0.0010302083333333335</v>
      </c>
      <c r="L30" s="25"/>
      <c r="M30" s="25">
        <v>0.0010105324074074075</v>
      </c>
      <c r="N30" s="25"/>
      <c r="O30" s="18">
        <f>(SUM(I30:N30))</f>
        <v>0.0031420138888888895</v>
      </c>
    </row>
    <row r="31" spans="1:15" ht="12.75">
      <c r="A31" s="19" t="s">
        <v>139</v>
      </c>
      <c r="B31" s="15" t="s">
        <v>140</v>
      </c>
      <c r="C31" s="15" t="s">
        <v>141</v>
      </c>
      <c r="D31" s="15" t="s">
        <v>28</v>
      </c>
      <c r="E31" s="15" t="s">
        <v>129</v>
      </c>
      <c r="F31" s="15" t="s">
        <v>130</v>
      </c>
      <c r="G31" s="15" t="s">
        <v>124</v>
      </c>
      <c r="H31" s="24"/>
      <c r="I31" s="25">
        <v>0.000953125</v>
      </c>
      <c r="J31" s="25">
        <v>0.0006944444444444445</v>
      </c>
      <c r="K31" s="25">
        <v>0.0009462962962962962</v>
      </c>
      <c r="L31" s="25"/>
      <c r="M31" s="25">
        <v>0.000900925925925926</v>
      </c>
      <c r="N31" s="25">
        <v>5.787037037037037E-05</v>
      </c>
      <c r="O31" s="18">
        <f>(SUM(I31:N31))</f>
        <v>0.0035526620370370373</v>
      </c>
    </row>
    <row r="32" spans="1:15" ht="12.75">
      <c r="A32" s="8" t="s">
        <v>142</v>
      </c>
      <c r="B32" s="13" t="s">
        <v>143</v>
      </c>
      <c r="C32" s="13" t="s">
        <v>144</v>
      </c>
      <c r="D32" s="13" t="s">
        <v>33</v>
      </c>
      <c r="E32" s="13" t="s">
        <v>145</v>
      </c>
      <c r="F32" s="13" t="s">
        <v>146</v>
      </c>
      <c r="G32" s="13" t="s">
        <v>147</v>
      </c>
      <c r="H32" s="21"/>
      <c r="I32" s="22">
        <v>0.0010700231481481483</v>
      </c>
      <c r="J32" s="22"/>
      <c r="K32" s="22">
        <v>0.0010891203703703703</v>
      </c>
      <c r="L32" s="22"/>
      <c r="M32" s="22">
        <v>0.0010431712962962964</v>
      </c>
      <c r="N32" s="22"/>
      <c r="O32" s="12">
        <f>(SUM(I32:N32))</f>
        <v>0.003202314814814815</v>
      </c>
    </row>
    <row r="33" spans="1:15" ht="12.75">
      <c r="A33" s="8" t="s">
        <v>148</v>
      </c>
      <c r="B33" s="9" t="s">
        <v>149</v>
      </c>
      <c r="C33" s="9" t="s">
        <v>150</v>
      </c>
      <c r="D33" s="9" t="s">
        <v>33</v>
      </c>
      <c r="E33" s="9" t="s">
        <v>37</v>
      </c>
      <c r="F33" s="9">
        <v>650</v>
      </c>
      <c r="G33" s="9" t="s">
        <v>147</v>
      </c>
      <c r="H33" s="10"/>
      <c r="I33" s="11">
        <v>0.001291087962962963</v>
      </c>
      <c r="J33" s="11"/>
      <c r="K33" s="11">
        <v>0.0012704861111111113</v>
      </c>
      <c r="L33" s="11"/>
      <c r="M33" s="11">
        <v>0.00126400462962963</v>
      </c>
      <c r="N33" s="11"/>
      <c r="O33" s="12">
        <f>(SUM(I33:N33))</f>
        <v>0.0038255787037037043</v>
      </c>
    </row>
    <row r="34" spans="1:15" ht="12.75">
      <c r="A34" s="8" t="s">
        <v>151</v>
      </c>
      <c r="B34" s="9" t="s">
        <v>152</v>
      </c>
      <c r="C34" s="9" t="s">
        <v>153</v>
      </c>
      <c r="D34" s="9" t="s">
        <v>28</v>
      </c>
      <c r="E34" s="9" t="s">
        <v>37</v>
      </c>
      <c r="F34" s="9">
        <v>652</v>
      </c>
      <c r="G34" s="9" t="s">
        <v>147</v>
      </c>
      <c r="H34" s="21"/>
      <c r="I34" s="22">
        <v>0.001096875</v>
      </c>
      <c r="J34" s="22">
        <v>0.0006944444444444445</v>
      </c>
      <c r="K34" s="22">
        <v>0.0010663194444444446</v>
      </c>
      <c r="L34" s="22"/>
      <c r="M34" s="22">
        <v>0.0010714120370370372</v>
      </c>
      <c r="N34" s="22"/>
      <c r="O34" s="12">
        <f>(SUM(I34:N34))</f>
        <v>0.003929050925925926</v>
      </c>
    </row>
    <row r="35" spans="1:15" ht="12.75">
      <c r="A35" s="19" t="s">
        <v>154</v>
      </c>
      <c r="B35" s="15" t="s">
        <v>155</v>
      </c>
      <c r="C35" s="15" t="s">
        <v>156</v>
      </c>
      <c r="D35" s="15" t="s">
        <v>157</v>
      </c>
      <c r="E35" s="15" t="s">
        <v>61</v>
      </c>
      <c r="F35" s="15" t="s">
        <v>158</v>
      </c>
      <c r="G35" s="15" t="s">
        <v>159</v>
      </c>
      <c r="H35" s="24"/>
      <c r="I35" s="25">
        <v>0.000925</v>
      </c>
      <c r="J35" s="25"/>
      <c r="K35" s="25">
        <v>0.0009125000000000001</v>
      </c>
      <c r="L35" s="25"/>
      <c r="M35" s="25">
        <v>0.0009184027777777778</v>
      </c>
      <c r="N35" s="25"/>
      <c r="O35" s="18">
        <f>(SUM(I35:N35))</f>
        <v>0.002755902777777778</v>
      </c>
    </row>
    <row r="36" spans="1:15" ht="12.75">
      <c r="A36" s="14">
        <v>47</v>
      </c>
      <c r="B36" s="20" t="s">
        <v>160</v>
      </c>
      <c r="C36" s="20" t="s">
        <v>161</v>
      </c>
      <c r="D36" s="20" t="s">
        <v>162</v>
      </c>
      <c r="E36" s="20" t="s">
        <v>122</v>
      </c>
      <c r="F36" s="20" t="s">
        <v>123</v>
      </c>
      <c r="G36" s="20" t="s">
        <v>159</v>
      </c>
      <c r="H36" s="24"/>
      <c r="I36" s="25">
        <v>0.0009538194444444444</v>
      </c>
      <c r="J36" s="25"/>
      <c r="K36" s="25">
        <v>0.0009271990740740741</v>
      </c>
      <c r="L36" s="25"/>
      <c r="M36" s="25">
        <v>0.0009246527777777778</v>
      </c>
      <c r="N36" s="25"/>
      <c r="O36" s="18">
        <f>(SUM(I36:N36))</f>
        <v>0.0028056712962962966</v>
      </c>
    </row>
    <row r="37" spans="1:15" ht="12.75">
      <c r="A37" s="19" t="s">
        <v>163</v>
      </c>
      <c r="B37" s="15" t="s">
        <v>164</v>
      </c>
      <c r="C37" s="15" t="s">
        <v>165</v>
      </c>
      <c r="D37" s="15" t="s">
        <v>28</v>
      </c>
      <c r="E37" s="15" t="s">
        <v>166</v>
      </c>
      <c r="F37" s="15" t="s">
        <v>167</v>
      </c>
      <c r="G37" s="15" t="s">
        <v>159</v>
      </c>
      <c r="H37" s="24"/>
      <c r="I37" s="25">
        <v>0.0010099537037037037</v>
      </c>
      <c r="J37" s="25"/>
      <c r="K37" s="25">
        <v>0.000989814814814815</v>
      </c>
      <c r="L37" s="25"/>
      <c r="M37" s="25">
        <v>0.0009896990740740743</v>
      </c>
      <c r="N37" s="25">
        <v>5.787037037037037E-05</v>
      </c>
      <c r="O37" s="18">
        <f>(SUM(I37:N37))</f>
        <v>0.0030473379629629635</v>
      </c>
    </row>
  </sheetData>
  <sheetProtection selectLockedCells="1" selectUnlockedCells="1"/>
  <autoFilter ref="B1:G1"/>
  <printOptions horizontalCentered="1" verticalCentered="1"/>
  <pageMargins left="0.5902777777777778" right="0.5902777777777778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&amp;L&amp;"Impact,Kursywa"&amp;22"Super Oes Baj 2017" 
&amp;16I Runda Pucharu Automobilklubu "Stomil" w Dębicy
I Runda Mistrzostw Galicji&amp;C&amp;"-,Pogrubiona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9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2017-03-19T13:40:48Z</cp:lastPrinted>
  <dcterms:created xsi:type="dcterms:W3CDTF">2006-09-22T13:37:51Z</dcterms:created>
  <dcterms:modified xsi:type="dcterms:W3CDTF">2017-03-19T16:23:36Z</dcterms:modified>
  <cp:category/>
  <cp:version/>
  <cp:contentType/>
  <cp:contentStatus/>
  <cp:revision>487</cp:revision>
</cp:coreProperties>
</file>