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Wyniki oficjalne" sheetId="1" r:id="rId1"/>
    <sheet name="Arkusz2" sheetId="2" r:id="rId2"/>
    <sheet name="Arkusz3" sheetId="3" r:id="rId3"/>
  </sheets>
  <definedNames>
    <definedName name="_xlnm._FilterDatabase" localSheetId="0" hidden="1">'Wyniki oficjalne'!$B$1:$G$13</definedName>
  </definedNames>
  <calcPr fullCalcOnLoad="1"/>
</workbook>
</file>

<file path=xl/sharedStrings.xml><?xml version="1.0" encoding="utf-8"?>
<sst xmlns="http://schemas.openxmlformats.org/spreadsheetml/2006/main" count="401" uniqueCount="204">
  <si>
    <t>Nr S</t>
  </si>
  <si>
    <t>Kierowca</t>
  </si>
  <si>
    <t>Pilot</t>
  </si>
  <si>
    <t>Klub</t>
  </si>
  <si>
    <t>Samochód</t>
  </si>
  <si>
    <t>Pojemn</t>
  </si>
  <si>
    <t>Klasa</t>
  </si>
  <si>
    <t>1 prz</t>
  </si>
  <si>
    <t>2 prz</t>
  </si>
  <si>
    <t>3 prz</t>
  </si>
  <si>
    <t>Suma</t>
  </si>
  <si>
    <t>2</t>
  </si>
  <si>
    <t>SKRZYPEK Jerzy</t>
  </si>
  <si>
    <t>AK Lubelski</t>
  </si>
  <si>
    <t>Fiat Ritmo Abarth</t>
  </si>
  <si>
    <t>2000</t>
  </si>
  <si>
    <t>HS</t>
  </si>
  <si>
    <t>1</t>
  </si>
  <si>
    <t>BIEGOŃ Jan</t>
  </si>
  <si>
    <t xml:space="preserve"> </t>
  </si>
  <si>
    <t>AK Stomil Dębica</t>
  </si>
  <si>
    <t>Toyota MR2</t>
  </si>
  <si>
    <t>1576</t>
  </si>
  <si>
    <t>3</t>
  </si>
  <si>
    <t>WIERDAK Artur</t>
  </si>
  <si>
    <t>nz Jasło</t>
  </si>
  <si>
    <t>FSO 125p</t>
  </si>
  <si>
    <t>1481</t>
  </si>
  <si>
    <t>6</t>
  </si>
  <si>
    <t>10</t>
  </si>
  <si>
    <t>LELEK Janusz</t>
  </si>
  <si>
    <t>LELEK Magdalena</t>
  </si>
  <si>
    <t>nz Nosówka</t>
  </si>
  <si>
    <t>Mitsubishi Lancer</t>
  </si>
  <si>
    <t>1994T</t>
  </si>
  <si>
    <t>5</t>
  </si>
  <si>
    <t>8</t>
  </si>
  <si>
    <t>CHOCHOŁEK Waldemar</t>
  </si>
  <si>
    <t>TRZECIAK Marcin</t>
  </si>
  <si>
    <t>JKMiRD Jasło</t>
  </si>
  <si>
    <t>Subaru Impreza WRX</t>
  </si>
  <si>
    <t>11</t>
  </si>
  <si>
    <t>PIETRUSZEWSKI Dariusz</t>
  </si>
  <si>
    <t>ORZEŁ Magdalena</t>
  </si>
  <si>
    <t>1998T</t>
  </si>
  <si>
    <t>12</t>
  </si>
  <si>
    <t>SOJA Grzegorz</t>
  </si>
  <si>
    <t>nz Rzeszów</t>
  </si>
  <si>
    <t>Subaru Impreza</t>
  </si>
  <si>
    <t>ZAPAŁA Mariusz</t>
  </si>
  <si>
    <t>BIEGAJ Maciej</t>
  </si>
  <si>
    <t>AK Kielce</t>
  </si>
  <si>
    <t>1997T</t>
  </si>
  <si>
    <t>9</t>
  </si>
  <si>
    <t>CIESZCZYK Paweł</t>
  </si>
  <si>
    <t>MIJAŁ Przemysław</t>
  </si>
  <si>
    <t>nz Kraków</t>
  </si>
  <si>
    <t>Subaru Impreza GT</t>
  </si>
  <si>
    <t>OKAS Artur</t>
  </si>
  <si>
    <t>AMK Tarnów</t>
  </si>
  <si>
    <t>Opel Astra GSI</t>
  </si>
  <si>
    <t>1998</t>
  </si>
  <si>
    <t>4</t>
  </si>
  <si>
    <t>SACHA Bartek</t>
  </si>
  <si>
    <t>BMW 318ti</t>
  </si>
  <si>
    <t>1800</t>
  </si>
  <si>
    <t>SZCZERBA Marek</t>
  </si>
  <si>
    <t>BARAN Grzegorz</t>
  </si>
  <si>
    <t>Renault Clio</t>
  </si>
  <si>
    <t>BAJA Grzegorz</t>
  </si>
  <si>
    <t>Honda Civic</t>
  </si>
  <si>
    <t>1797</t>
  </si>
  <si>
    <t>NAGÓRZAŃSKI Wojciech</t>
  </si>
  <si>
    <t>KSIĄŻEK Kamil</t>
  </si>
  <si>
    <t>Renault Clio Sport</t>
  </si>
  <si>
    <t>SMYKA Rafał</t>
  </si>
  <si>
    <t>TUREK Anna</t>
  </si>
  <si>
    <t>AMK Małopolski Krosno</t>
  </si>
  <si>
    <t>1763</t>
  </si>
  <si>
    <t>ZIAJA Paweł</t>
  </si>
  <si>
    <t>STANIK Patryk</t>
  </si>
  <si>
    <t>VW Golf</t>
  </si>
  <si>
    <t>BIAŁY Paweł</t>
  </si>
  <si>
    <t>nz Świlcza</t>
  </si>
  <si>
    <t>1895</t>
  </si>
  <si>
    <t>JANÓW Hubert</t>
  </si>
  <si>
    <t>JANÓW Mateusz</t>
  </si>
  <si>
    <t>AK Rzeszów</t>
  </si>
  <si>
    <t>Opel Astra</t>
  </si>
  <si>
    <t>ŁYSZCZEK Łukasz</t>
  </si>
  <si>
    <t>WILK Ewa</t>
  </si>
  <si>
    <t>Mazda 323 GT</t>
  </si>
  <si>
    <t>1840</t>
  </si>
  <si>
    <t>SIKORSKI Tomasz</t>
  </si>
  <si>
    <t>ZATOR Mateusz</t>
  </si>
  <si>
    <t>Motosport Myślenice</t>
  </si>
  <si>
    <t>Opel Corsa</t>
  </si>
  <si>
    <t>1794</t>
  </si>
  <si>
    <t>MARTYNKIEWICZ Wojciech</t>
  </si>
  <si>
    <t>GROSZEK Łukasz</t>
  </si>
  <si>
    <t>Peugeot 205 GTI</t>
  </si>
  <si>
    <t>1905</t>
  </si>
  <si>
    <t>MORTEK Grzegorz</t>
  </si>
  <si>
    <t>DZIEDZIC Dominik</t>
  </si>
  <si>
    <t>Opel Kadett</t>
  </si>
  <si>
    <t>dnf</t>
  </si>
  <si>
    <t>MUSSUR Tomasz</t>
  </si>
  <si>
    <t>1598</t>
  </si>
  <si>
    <t>PIWNIK Maciej</t>
  </si>
  <si>
    <t>Honda CRX</t>
  </si>
  <si>
    <t>1589</t>
  </si>
  <si>
    <t>MĄDRY Jarosław</t>
  </si>
  <si>
    <t>GRZELAK Marek</t>
  </si>
  <si>
    <t>nz Mielec</t>
  </si>
  <si>
    <t>1600</t>
  </si>
  <si>
    <t>PYTKO Dawid</t>
  </si>
  <si>
    <t>VW Polo</t>
  </si>
  <si>
    <t>1390</t>
  </si>
  <si>
    <t>SAWICKI Łukasz</t>
  </si>
  <si>
    <t>WIECZOREK Mirosław</t>
  </si>
  <si>
    <t>AK Śląski</t>
  </si>
  <si>
    <t>Citroen Saxo</t>
  </si>
  <si>
    <t>1587</t>
  </si>
  <si>
    <t>WOJTUNIK Adam</t>
  </si>
  <si>
    <t>GRYZŁO Michał</t>
  </si>
  <si>
    <t>1595</t>
  </si>
  <si>
    <t>KILIAN Piotr</t>
  </si>
  <si>
    <t>LETNIOWSKI Dominik</t>
  </si>
  <si>
    <t>SZCZEPANIAK Grzegorz</t>
  </si>
  <si>
    <t>BIEGA Dariusz</t>
  </si>
  <si>
    <t>TUREK Mirosław</t>
  </si>
  <si>
    <t>SMYKA Michał</t>
  </si>
  <si>
    <t>TROJNACKI Jacek</t>
  </si>
  <si>
    <t>DUL Piotr</t>
  </si>
  <si>
    <t>Peugeot 106</t>
  </si>
  <si>
    <t>SIEDLECZKA Jakub</t>
  </si>
  <si>
    <t>BODNIAK Mateusz</t>
  </si>
  <si>
    <t>nz Brzozów</t>
  </si>
  <si>
    <t>Citroen AX GT</t>
  </si>
  <si>
    <t>1360</t>
  </si>
  <si>
    <t>SZYMASZEK Jacek</t>
  </si>
  <si>
    <t>HAŁKA Filip</t>
  </si>
  <si>
    <t>1493</t>
  </si>
  <si>
    <t>LEJA Sławomir</t>
  </si>
  <si>
    <t>CHWASZCZ Bogdan</t>
  </si>
  <si>
    <t>ADS LOK Stalowa Wola</t>
  </si>
  <si>
    <t>1590</t>
  </si>
  <si>
    <t>dns</t>
  </si>
  <si>
    <t>URBAN Daniel</t>
  </si>
  <si>
    <t>1593</t>
  </si>
  <si>
    <t>DROGOŚ Tomasz</t>
  </si>
  <si>
    <t>SAJDAK Adrian</t>
  </si>
  <si>
    <t>Fiat SC</t>
  </si>
  <si>
    <t>1108</t>
  </si>
  <si>
    <t>OSĘKOWSKI Przemysław</t>
  </si>
  <si>
    <t>CZEKAJ Mateusz</t>
  </si>
  <si>
    <t>nz Lesko</t>
  </si>
  <si>
    <t>Fiat CC</t>
  </si>
  <si>
    <t>KUBIT Gabriel</t>
  </si>
  <si>
    <t>KISIOŁEK Bartosz</t>
  </si>
  <si>
    <t>Daihatsu Charade</t>
  </si>
  <si>
    <t>1300</t>
  </si>
  <si>
    <t>GURGUL Piotr</t>
  </si>
  <si>
    <t>Suzuki Swift</t>
  </si>
  <si>
    <t>1298</t>
  </si>
  <si>
    <t>DUNAJ Ryszard</t>
  </si>
  <si>
    <t>1242</t>
  </si>
  <si>
    <t>POMPROWICZ Przemysław</t>
  </si>
  <si>
    <t>MASTAJ Jacek</t>
  </si>
  <si>
    <t>Suzuki Swift GTI</t>
  </si>
  <si>
    <t>PAWEŁEK Tomasz</t>
  </si>
  <si>
    <t xml:space="preserve">WIŚNIEWSKI Jerzy </t>
  </si>
  <si>
    <t>1198</t>
  </si>
  <si>
    <t>OSTROWSKI Piotr</t>
  </si>
  <si>
    <t>REMPAŁA Krzysztof</t>
  </si>
  <si>
    <t>WRONKOWICZ Jacek</t>
  </si>
  <si>
    <t>1124</t>
  </si>
  <si>
    <t>KRZYSZTOFORSKI Wiktor</t>
  </si>
  <si>
    <t>nz Dębica</t>
  </si>
  <si>
    <t>TARNAWSKI Kamil</t>
  </si>
  <si>
    <t>TARNAWSKI Jacek</t>
  </si>
  <si>
    <t>ADAM Jerzy</t>
  </si>
  <si>
    <t>CYRULIK Grzegorz</t>
  </si>
  <si>
    <t>MIŚKOWICZ Sebastian</t>
  </si>
  <si>
    <t>nz Frysztak</t>
  </si>
  <si>
    <t>1043</t>
  </si>
  <si>
    <t>JURASZ Bartłomiej</t>
  </si>
  <si>
    <t>JURASZ Wojciech</t>
  </si>
  <si>
    <t>Chevrolet Geo Metro</t>
  </si>
  <si>
    <t>993</t>
  </si>
  <si>
    <t>KIERAS Maciej</t>
  </si>
  <si>
    <t>nz Tarnów</t>
  </si>
  <si>
    <t>Fiat 126p</t>
  </si>
  <si>
    <t>650</t>
  </si>
  <si>
    <t>GARGASZ Piotr</t>
  </si>
  <si>
    <t>nz Kombornia</t>
  </si>
  <si>
    <t>HAJKUŚ Mateusz</t>
  </si>
  <si>
    <t>899</t>
  </si>
  <si>
    <t>PATLA Łukasz</t>
  </si>
  <si>
    <t>SOKOŁOWSKI Piotr</t>
  </si>
  <si>
    <t>Miejce</t>
  </si>
  <si>
    <t>7</t>
  </si>
  <si>
    <t>13</t>
  </si>
  <si>
    <t>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</si>
</sst>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64" fontId="22" fillId="34" borderId="12" xfId="0" applyNumberFormat="1" applyFont="1" applyFill="1" applyBorder="1" applyAlignment="1">
      <alignment horizontal="center" vertical="center" wrapText="1"/>
    </xf>
    <xf numFmtId="164" fontId="2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164" fontId="22" fillId="34" borderId="16" xfId="0" applyNumberFormat="1" applyFont="1" applyFill="1" applyBorder="1" applyAlignment="1">
      <alignment horizontal="center" vertical="center" wrapText="1"/>
    </xf>
    <xf numFmtId="164" fontId="23" fillId="34" borderId="16" xfId="0" applyNumberFormat="1" applyFont="1" applyFill="1" applyBorder="1" applyAlignment="1">
      <alignment horizontal="center" vertical="center" wrapText="1"/>
    </xf>
    <xf numFmtId="164" fontId="24" fillId="34" borderId="12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75" zoomScaleNormal="75" zoomScalePageLayoutView="0" workbookViewId="0" topLeftCell="A44">
      <selection activeCell="H56" sqref="H56"/>
    </sheetView>
  </sheetViews>
  <sheetFormatPr defaultColWidth="10.00390625" defaultRowHeight="15"/>
  <cols>
    <col min="1" max="1" width="6.7109375" style="1" customWidth="1"/>
    <col min="2" max="3" width="30.28125" style="2" customWidth="1"/>
    <col min="4" max="4" width="24.00390625" style="2" customWidth="1"/>
    <col min="5" max="5" width="24.421875" style="2" customWidth="1"/>
    <col min="6" max="6" width="14.57421875" style="2" customWidth="1"/>
    <col min="7" max="7" width="10.28125" style="2" customWidth="1"/>
    <col min="8" max="10" width="10.00390625" style="3" customWidth="1"/>
    <col min="11" max="11" width="10.00390625" style="10" customWidth="1"/>
    <col min="12" max="16384" width="10.00390625" style="2" customWidth="1"/>
  </cols>
  <sheetData>
    <row r="1" spans="1:12" s="5" customFormat="1" ht="31.5" customHeight="1">
      <c r="A1" s="4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3" t="s">
        <v>200</v>
      </c>
    </row>
    <row r="2" spans="1:12" ht="31.5" customHeight="1">
      <c r="A2" s="21" t="s">
        <v>11</v>
      </c>
      <c r="B2" s="18" t="s">
        <v>12</v>
      </c>
      <c r="C2" s="18"/>
      <c r="D2" s="18" t="s">
        <v>13</v>
      </c>
      <c r="E2" s="18" t="s">
        <v>14</v>
      </c>
      <c r="F2" s="18" t="s">
        <v>15</v>
      </c>
      <c r="G2" s="18" t="s">
        <v>16</v>
      </c>
      <c r="H2" s="19">
        <v>0.0012592592592592592</v>
      </c>
      <c r="I2" s="19">
        <v>0.0012280092592592592</v>
      </c>
      <c r="J2" s="19">
        <v>0.001230324074074074</v>
      </c>
      <c r="K2" s="19">
        <f aca="true" t="shared" si="0" ref="K2:K24">H2+I2+J2</f>
        <v>0.0037175925925925926</v>
      </c>
      <c r="L2" s="14" t="s">
        <v>17</v>
      </c>
    </row>
    <row r="3" spans="1:12" ht="31.5" customHeight="1">
      <c r="A3" s="21" t="s">
        <v>17</v>
      </c>
      <c r="B3" s="18" t="s">
        <v>18</v>
      </c>
      <c r="C3" s="18" t="s">
        <v>19</v>
      </c>
      <c r="D3" s="18" t="s">
        <v>20</v>
      </c>
      <c r="E3" s="18" t="s">
        <v>21</v>
      </c>
      <c r="F3" s="18" t="s">
        <v>22</v>
      </c>
      <c r="G3" s="18" t="s">
        <v>16</v>
      </c>
      <c r="H3" s="19">
        <v>0.0015104166666666666</v>
      </c>
      <c r="I3" s="19">
        <v>0.0014976851851851852</v>
      </c>
      <c r="J3" s="19">
        <v>0.0014421296296296296</v>
      </c>
      <c r="K3" s="19">
        <f t="shared" si="0"/>
        <v>0.004450231481481482</v>
      </c>
      <c r="L3" s="14" t="s">
        <v>11</v>
      </c>
    </row>
    <row r="4" spans="1:12" ht="31.5" customHeight="1">
      <c r="A4" s="21" t="s">
        <v>23</v>
      </c>
      <c r="B4" s="18" t="s">
        <v>24</v>
      </c>
      <c r="C4" s="18"/>
      <c r="D4" s="18" t="s">
        <v>25</v>
      </c>
      <c r="E4" s="18" t="s">
        <v>26</v>
      </c>
      <c r="F4" s="18" t="s">
        <v>27</v>
      </c>
      <c r="G4" s="18" t="s">
        <v>16</v>
      </c>
      <c r="H4" s="19">
        <v>0.0016435185185185185</v>
      </c>
      <c r="I4" s="19">
        <v>0.0016180555555555555</v>
      </c>
      <c r="J4" s="19">
        <v>0.0016041666666666667</v>
      </c>
      <c r="K4" s="19">
        <f t="shared" si="0"/>
        <v>0.004865740740740741</v>
      </c>
      <c r="L4" s="14" t="s">
        <v>23</v>
      </c>
    </row>
    <row r="5" spans="1:12" ht="31.5" customHeight="1">
      <c r="A5" s="6">
        <v>31</v>
      </c>
      <c r="B5" s="7" t="s">
        <v>18</v>
      </c>
      <c r="C5" s="7"/>
      <c r="D5" s="7" t="s">
        <v>20</v>
      </c>
      <c r="E5" s="7" t="s">
        <v>21</v>
      </c>
      <c r="F5" s="7" t="s">
        <v>22</v>
      </c>
      <c r="G5" s="7" t="s">
        <v>28</v>
      </c>
      <c r="H5" s="11">
        <v>0.0015208333333333332</v>
      </c>
      <c r="I5" s="11">
        <v>0.001457175925925926</v>
      </c>
      <c r="J5" s="11">
        <v>0.0014467592592592594</v>
      </c>
      <c r="K5" s="11">
        <f t="shared" si="0"/>
        <v>0.004424768518518519</v>
      </c>
      <c r="L5" s="15" t="s">
        <v>17</v>
      </c>
    </row>
    <row r="6" spans="1:12" ht="31.5" customHeight="1">
      <c r="A6" s="21" t="s">
        <v>29</v>
      </c>
      <c r="B6" s="18" t="s">
        <v>30</v>
      </c>
      <c r="C6" s="18" t="s">
        <v>31</v>
      </c>
      <c r="D6" s="18" t="s">
        <v>32</v>
      </c>
      <c r="E6" s="18" t="s">
        <v>33</v>
      </c>
      <c r="F6" s="18" t="s">
        <v>34</v>
      </c>
      <c r="G6" s="18" t="s">
        <v>35</v>
      </c>
      <c r="H6" s="19">
        <v>0.0010949074074074073</v>
      </c>
      <c r="I6" s="19">
        <v>0.0010960648148148147</v>
      </c>
      <c r="J6" s="19">
        <v>0.0010717592592592593</v>
      </c>
      <c r="K6" s="19">
        <f t="shared" si="0"/>
        <v>0.003262731481481481</v>
      </c>
      <c r="L6" s="14" t="s">
        <v>17</v>
      </c>
    </row>
    <row r="7" spans="1:12" ht="31.5" customHeight="1">
      <c r="A7" s="21" t="s">
        <v>36</v>
      </c>
      <c r="B7" s="18" t="s">
        <v>37</v>
      </c>
      <c r="C7" s="18" t="s">
        <v>38</v>
      </c>
      <c r="D7" s="18" t="s">
        <v>39</v>
      </c>
      <c r="E7" s="18" t="s">
        <v>40</v>
      </c>
      <c r="F7" s="18" t="s">
        <v>34</v>
      </c>
      <c r="G7" s="18" t="s">
        <v>35</v>
      </c>
      <c r="H7" s="19">
        <v>0.0011377314814814815</v>
      </c>
      <c r="I7" s="20">
        <v>0.0011655092592592591</v>
      </c>
      <c r="J7" s="19">
        <v>0.0011087962962962963</v>
      </c>
      <c r="K7" s="19">
        <f t="shared" si="0"/>
        <v>0.003412037037037037</v>
      </c>
      <c r="L7" s="14" t="s">
        <v>11</v>
      </c>
    </row>
    <row r="8" spans="1:12" ht="31.5" customHeight="1">
      <c r="A8" s="21" t="s">
        <v>41</v>
      </c>
      <c r="B8" s="18" t="s">
        <v>42</v>
      </c>
      <c r="C8" s="18" t="s">
        <v>43</v>
      </c>
      <c r="D8" s="18" t="s">
        <v>20</v>
      </c>
      <c r="E8" s="18" t="s">
        <v>33</v>
      </c>
      <c r="F8" s="18" t="s">
        <v>44</v>
      </c>
      <c r="G8" s="18" t="s">
        <v>35</v>
      </c>
      <c r="H8" s="20">
        <v>0.0011828703703703704</v>
      </c>
      <c r="I8" s="19">
        <v>0.0011111111111111111</v>
      </c>
      <c r="J8" s="20">
        <v>0.0011516203703703703</v>
      </c>
      <c r="K8" s="19">
        <f t="shared" si="0"/>
        <v>0.0034456018518518516</v>
      </c>
      <c r="L8" s="14" t="s">
        <v>23</v>
      </c>
    </row>
    <row r="9" spans="1:12" ht="31.5" customHeight="1">
      <c r="A9" s="21" t="s">
        <v>45</v>
      </c>
      <c r="B9" s="18" t="s">
        <v>46</v>
      </c>
      <c r="C9" s="18"/>
      <c r="D9" s="18" t="s">
        <v>47</v>
      </c>
      <c r="E9" s="18" t="s">
        <v>48</v>
      </c>
      <c r="F9" s="18" t="s">
        <v>34</v>
      </c>
      <c r="G9" s="18" t="s">
        <v>35</v>
      </c>
      <c r="H9" s="19">
        <v>0.0011550925925925925</v>
      </c>
      <c r="I9" s="19">
        <v>0.0011493055555555555</v>
      </c>
      <c r="J9" s="19">
        <v>0.0011481481481481481</v>
      </c>
      <c r="K9" s="19">
        <f t="shared" si="0"/>
        <v>0.0034525462962962964</v>
      </c>
      <c r="L9" s="14" t="s">
        <v>62</v>
      </c>
    </row>
    <row r="10" spans="1:12" ht="31.5" customHeight="1">
      <c r="A10" s="21">
        <v>14</v>
      </c>
      <c r="B10" s="18" t="s">
        <v>49</v>
      </c>
      <c r="C10" s="18" t="s">
        <v>50</v>
      </c>
      <c r="D10" s="18" t="s">
        <v>51</v>
      </c>
      <c r="E10" s="18" t="s">
        <v>33</v>
      </c>
      <c r="F10" s="18" t="s">
        <v>52</v>
      </c>
      <c r="G10" s="18" t="s">
        <v>35</v>
      </c>
      <c r="H10" s="20">
        <v>0.0011979166666666668</v>
      </c>
      <c r="I10" s="19">
        <v>0.0011805555555555556</v>
      </c>
      <c r="J10" s="19">
        <v>0.0011597222222222221</v>
      </c>
      <c r="K10" s="19">
        <f t="shared" si="0"/>
        <v>0.0035381944444444445</v>
      </c>
      <c r="L10" s="14" t="s">
        <v>35</v>
      </c>
    </row>
    <row r="11" spans="1:12" ht="31.5" customHeight="1">
      <c r="A11" s="21" t="s">
        <v>53</v>
      </c>
      <c r="B11" s="18" t="s">
        <v>54</v>
      </c>
      <c r="C11" s="18" t="s">
        <v>55</v>
      </c>
      <c r="D11" s="18" t="s">
        <v>56</v>
      </c>
      <c r="E11" s="18" t="s">
        <v>57</v>
      </c>
      <c r="F11" s="18" t="s">
        <v>34</v>
      </c>
      <c r="G11" s="18" t="s">
        <v>35</v>
      </c>
      <c r="H11" s="19">
        <v>0.001298611111111111</v>
      </c>
      <c r="I11" s="19">
        <v>0.001263888888888889</v>
      </c>
      <c r="J11" s="19">
        <v>0.0012326388888888888</v>
      </c>
      <c r="K11" s="19">
        <f t="shared" si="0"/>
        <v>0.0037951388888888887</v>
      </c>
      <c r="L11" s="14" t="s">
        <v>28</v>
      </c>
    </row>
    <row r="12" spans="1:12" ht="31.5" customHeight="1">
      <c r="A12" s="6">
        <v>25</v>
      </c>
      <c r="B12" s="7" t="s">
        <v>58</v>
      </c>
      <c r="C12" s="7"/>
      <c r="D12" s="7" t="s">
        <v>59</v>
      </c>
      <c r="E12" s="7" t="s">
        <v>60</v>
      </c>
      <c r="F12" s="7" t="s">
        <v>61</v>
      </c>
      <c r="G12" s="7" t="s">
        <v>62</v>
      </c>
      <c r="H12" s="11">
        <v>0.0011655092592592591</v>
      </c>
      <c r="I12" s="11">
        <v>0.001175925925925926</v>
      </c>
      <c r="J12" s="11">
        <v>0.0011597222222222221</v>
      </c>
      <c r="K12" s="11">
        <f t="shared" si="0"/>
        <v>0.0035011574074074073</v>
      </c>
      <c r="L12" s="15" t="s">
        <v>17</v>
      </c>
    </row>
    <row r="13" spans="1:12" ht="31.5" customHeight="1">
      <c r="A13" s="6">
        <v>26</v>
      </c>
      <c r="B13" s="7" t="s">
        <v>63</v>
      </c>
      <c r="C13" s="7"/>
      <c r="D13" s="7" t="s">
        <v>59</v>
      </c>
      <c r="E13" s="7" t="s">
        <v>64</v>
      </c>
      <c r="F13" s="7" t="s">
        <v>65</v>
      </c>
      <c r="G13" s="7" t="s">
        <v>62</v>
      </c>
      <c r="H13" s="11">
        <v>0.0011770833333333334</v>
      </c>
      <c r="I13" s="11">
        <v>0.0011712962962962964</v>
      </c>
      <c r="J13" s="11">
        <v>0.0011597222222222221</v>
      </c>
      <c r="K13" s="11">
        <f t="shared" si="0"/>
        <v>0.003508101851851852</v>
      </c>
      <c r="L13" s="15" t="s">
        <v>11</v>
      </c>
    </row>
    <row r="14" spans="1:12" ht="31.5" customHeight="1">
      <c r="A14" s="6">
        <v>29</v>
      </c>
      <c r="B14" s="7" t="s">
        <v>66</v>
      </c>
      <c r="C14" s="7" t="s">
        <v>67</v>
      </c>
      <c r="D14" s="7" t="s">
        <v>51</v>
      </c>
      <c r="E14" s="7" t="s">
        <v>68</v>
      </c>
      <c r="F14" s="7" t="s">
        <v>61</v>
      </c>
      <c r="G14" s="7" t="s">
        <v>62</v>
      </c>
      <c r="H14" s="11">
        <v>0.0012037037037037038</v>
      </c>
      <c r="I14" s="11">
        <v>0.0011608796296296295</v>
      </c>
      <c r="J14" s="11">
        <v>0.0011458333333333333</v>
      </c>
      <c r="K14" s="11">
        <f t="shared" si="0"/>
        <v>0.0035104166666666665</v>
      </c>
      <c r="L14" s="15" t="s">
        <v>23</v>
      </c>
    </row>
    <row r="15" spans="1:12" ht="31.5" customHeight="1">
      <c r="A15" s="6">
        <v>18</v>
      </c>
      <c r="B15" s="7" t="s">
        <v>69</v>
      </c>
      <c r="C15" s="7"/>
      <c r="D15" s="7" t="s">
        <v>51</v>
      </c>
      <c r="E15" s="7" t="s">
        <v>70</v>
      </c>
      <c r="F15" s="7" t="s">
        <v>71</v>
      </c>
      <c r="G15" s="7" t="s">
        <v>62</v>
      </c>
      <c r="H15" s="11">
        <v>0.0011932870370370372</v>
      </c>
      <c r="I15" s="11">
        <v>0.0011828703703703704</v>
      </c>
      <c r="J15" s="11">
        <v>0.0011666666666666665</v>
      </c>
      <c r="K15" s="11">
        <f t="shared" si="0"/>
        <v>0.003542824074074074</v>
      </c>
      <c r="L15" s="15" t="s">
        <v>62</v>
      </c>
    </row>
    <row r="16" spans="1:12" ht="31.5" customHeight="1">
      <c r="A16" s="6">
        <v>24</v>
      </c>
      <c r="B16" s="7" t="s">
        <v>72</v>
      </c>
      <c r="C16" s="7" t="s">
        <v>73</v>
      </c>
      <c r="D16" s="7" t="s">
        <v>20</v>
      </c>
      <c r="E16" s="7" t="s">
        <v>74</v>
      </c>
      <c r="F16" s="7" t="s">
        <v>61</v>
      </c>
      <c r="G16" s="7" t="s">
        <v>62</v>
      </c>
      <c r="H16" s="11">
        <v>0.0011944444444444446</v>
      </c>
      <c r="I16" s="11">
        <v>0.0011747685185185186</v>
      </c>
      <c r="J16" s="11">
        <v>0.001195601851851852</v>
      </c>
      <c r="K16" s="11">
        <f t="shared" si="0"/>
        <v>0.003564814814814815</v>
      </c>
      <c r="L16" s="15" t="s">
        <v>35</v>
      </c>
    </row>
    <row r="17" spans="1:12" ht="37.5">
      <c r="A17" s="6">
        <v>28</v>
      </c>
      <c r="B17" s="7" t="s">
        <v>75</v>
      </c>
      <c r="C17" s="7" t="s">
        <v>76</v>
      </c>
      <c r="D17" s="7" t="s">
        <v>77</v>
      </c>
      <c r="E17" s="7" t="s">
        <v>68</v>
      </c>
      <c r="F17" s="7" t="s">
        <v>78</v>
      </c>
      <c r="G17" s="7" t="s">
        <v>62</v>
      </c>
      <c r="H17" s="11">
        <v>0.0012025462962962964</v>
      </c>
      <c r="I17" s="11">
        <v>0.0012025462962962964</v>
      </c>
      <c r="J17" s="11">
        <v>0.0011898148148148148</v>
      </c>
      <c r="K17" s="11">
        <f t="shared" si="0"/>
        <v>0.0035949074074074078</v>
      </c>
      <c r="L17" s="15" t="s">
        <v>28</v>
      </c>
    </row>
    <row r="18" spans="1:12" ht="31.5" customHeight="1">
      <c r="A18" s="6">
        <v>30</v>
      </c>
      <c r="B18" s="7" t="s">
        <v>79</v>
      </c>
      <c r="C18" s="7" t="s">
        <v>80</v>
      </c>
      <c r="D18" s="7" t="s">
        <v>20</v>
      </c>
      <c r="E18" s="7" t="s">
        <v>81</v>
      </c>
      <c r="F18" s="7" t="s">
        <v>65</v>
      </c>
      <c r="G18" s="7" t="s">
        <v>62</v>
      </c>
      <c r="H18" s="11">
        <v>0.001236111111111111</v>
      </c>
      <c r="I18" s="11">
        <v>0.0012152777777777778</v>
      </c>
      <c r="J18" s="11">
        <v>0.0011782407407407408</v>
      </c>
      <c r="K18" s="11">
        <f t="shared" si="0"/>
        <v>0.0036296296296296294</v>
      </c>
      <c r="L18" s="15" t="s">
        <v>201</v>
      </c>
    </row>
    <row r="19" spans="1:12" ht="31.5" customHeight="1">
      <c r="A19" s="6">
        <v>19</v>
      </c>
      <c r="B19" s="7" t="s">
        <v>82</v>
      </c>
      <c r="C19" s="7"/>
      <c r="D19" s="7" t="s">
        <v>83</v>
      </c>
      <c r="E19" s="7" t="s">
        <v>64</v>
      </c>
      <c r="F19" s="7" t="s">
        <v>84</v>
      </c>
      <c r="G19" s="7" t="s">
        <v>62</v>
      </c>
      <c r="H19" s="11">
        <v>0.0012210648148148148</v>
      </c>
      <c r="I19" s="11">
        <v>0.0012430555555555554</v>
      </c>
      <c r="J19" s="11">
        <v>0.0012326388888888888</v>
      </c>
      <c r="K19" s="11">
        <f t="shared" si="0"/>
        <v>0.003696759259259259</v>
      </c>
      <c r="L19" s="15" t="s">
        <v>36</v>
      </c>
    </row>
    <row r="20" spans="1:12" ht="31.5" customHeight="1">
      <c r="A20" s="6">
        <v>20</v>
      </c>
      <c r="B20" s="7" t="s">
        <v>85</v>
      </c>
      <c r="C20" s="7" t="s">
        <v>86</v>
      </c>
      <c r="D20" s="7" t="s">
        <v>87</v>
      </c>
      <c r="E20" s="7" t="s">
        <v>88</v>
      </c>
      <c r="F20" s="7" t="s">
        <v>61</v>
      </c>
      <c r="G20" s="7" t="s">
        <v>62</v>
      </c>
      <c r="H20" s="11">
        <v>0.0012592592592592592</v>
      </c>
      <c r="I20" s="11">
        <v>0.0012291666666666666</v>
      </c>
      <c r="J20" s="11">
        <v>0.0012256944444444444</v>
      </c>
      <c r="K20" s="11">
        <f t="shared" si="0"/>
        <v>0.0037141203703703702</v>
      </c>
      <c r="L20" s="15" t="s">
        <v>53</v>
      </c>
    </row>
    <row r="21" spans="1:12" ht="31.5" customHeight="1">
      <c r="A21" s="6">
        <v>21</v>
      </c>
      <c r="B21" s="7" t="s">
        <v>89</v>
      </c>
      <c r="C21" s="7" t="s">
        <v>90</v>
      </c>
      <c r="D21" s="7" t="s">
        <v>47</v>
      </c>
      <c r="E21" s="7" t="s">
        <v>91</v>
      </c>
      <c r="F21" s="7" t="s">
        <v>92</v>
      </c>
      <c r="G21" s="7" t="s">
        <v>62</v>
      </c>
      <c r="H21" s="11">
        <v>0.0012777777777777779</v>
      </c>
      <c r="I21" s="11">
        <v>0.001263888888888889</v>
      </c>
      <c r="J21" s="11">
        <v>0.0012650462962962964</v>
      </c>
      <c r="K21" s="11">
        <f t="shared" si="0"/>
        <v>0.003806712962962963</v>
      </c>
      <c r="L21" s="15" t="s">
        <v>29</v>
      </c>
    </row>
    <row r="22" spans="1:12" ht="31.5" customHeight="1">
      <c r="A22" s="6">
        <v>27</v>
      </c>
      <c r="B22" s="7" t="s">
        <v>93</v>
      </c>
      <c r="C22" s="7" t="s">
        <v>94</v>
      </c>
      <c r="D22" s="7" t="s">
        <v>95</v>
      </c>
      <c r="E22" s="7" t="s">
        <v>96</v>
      </c>
      <c r="F22" s="7" t="s">
        <v>97</v>
      </c>
      <c r="G22" s="7" t="s">
        <v>62</v>
      </c>
      <c r="H22" s="11">
        <v>0.0012824074074074075</v>
      </c>
      <c r="I22" s="12">
        <v>0.0012824074074074075</v>
      </c>
      <c r="J22" s="11">
        <v>0.0012453703703703702</v>
      </c>
      <c r="K22" s="11">
        <f t="shared" si="0"/>
        <v>0.003810185185185185</v>
      </c>
      <c r="L22" s="15" t="s">
        <v>41</v>
      </c>
    </row>
    <row r="23" spans="1:12" ht="37.5">
      <c r="A23" s="6">
        <v>22</v>
      </c>
      <c r="B23" s="7" t="s">
        <v>98</v>
      </c>
      <c r="C23" s="7" t="s">
        <v>99</v>
      </c>
      <c r="D23" s="7" t="s">
        <v>77</v>
      </c>
      <c r="E23" s="7" t="s">
        <v>100</v>
      </c>
      <c r="F23" s="7" t="s">
        <v>101</v>
      </c>
      <c r="G23" s="7" t="s">
        <v>62</v>
      </c>
      <c r="H23" s="11">
        <v>0.001241898148148148</v>
      </c>
      <c r="I23" s="11">
        <v>0.0015</v>
      </c>
      <c r="J23" s="11">
        <v>0.0012615740740740742</v>
      </c>
      <c r="K23" s="11">
        <f t="shared" si="0"/>
        <v>0.0040034722222222225</v>
      </c>
      <c r="L23" s="15" t="s">
        <v>45</v>
      </c>
    </row>
    <row r="24" spans="1:12" ht="31.5" customHeight="1">
      <c r="A24" s="6">
        <v>23</v>
      </c>
      <c r="B24" s="7" t="s">
        <v>102</v>
      </c>
      <c r="C24" s="7" t="s">
        <v>103</v>
      </c>
      <c r="D24" s="7" t="s">
        <v>59</v>
      </c>
      <c r="E24" s="7" t="s">
        <v>104</v>
      </c>
      <c r="F24" s="7" t="s">
        <v>61</v>
      </c>
      <c r="G24" s="7" t="s">
        <v>62</v>
      </c>
      <c r="H24" s="11">
        <v>0.0012395833333333332</v>
      </c>
      <c r="I24" s="11">
        <v>0.0012083333333333334</v>
      </c>
      <c r="J24" s="27">
        <f>J14*150%</f>
        <v>0.00171875</v>
      </c>
      <c r="K24" s="11">
        <f t="shared" si="0"/>
        <v>0.004166666666666667</v>
      </c>
      <c r="L24" s="15" t="s">
        <v>202</v>
      </c>
    </row>
    <row r="25" spans="1:12" ht="31.5" customHeight="1">
      <c r="A25" s="21">
        <v>37</v>
      </c>
      <c r="B25" s="18" t="s">
        <v>106</v>
      </c>
      <c r="C25" s="18"/>
      <c r="D25" s="18" t="s">
        <v>20</v>
      </c>
      <c r="E25" s="18" t="s">
        <v>96</v>
      </c>
      <c r="F25" s="18" t="s">
        <v>107</v>
      </c>
      <c r="G25" s="18" t="s">
        <v>23</v>
      </c>
      <c r="H25" s="19">
        <v>0.0011666666666666665</v>
      </c>
      <c r="I25" s="19">
        <v>0.001175925925925926</v>
      </c>
      <c r="J25" s="19">
        <v>0.0011643518518518517</v>
      </c>
      <c r="K25" s="19">
        <f>H25+I25+J25</f>
        <v>0.003506944444444444</v>
      </c>
      <c r="L25" s="14" t="s">
        <v>17</v>
      </c>
    </row>
    <row r="26" spans="1:12" ht="31.5" customHeight="1">
      <c r="A26" s="21">
        <v>38</v>
      </c>
      <c r="B26" s="18" t="s">
        <v>108</v>
      </c>
      <c r="C26" s="18"/>
      <c r="D26" s="18" t="s">
        <v>51</v>
      </c>
      <c r="E26" s="18" t="s">
        <v>109</v>
      </c>
      <c r="F26" s="18" t="s">
        <v>110</v>
      </c>
      <c r="G26" s="18" t="s">
        <v>23</v>
      </c>
      <c r="H26" s="19">
        <v>0.001162037037037037</v>
      </c>
      <c r="I26" s="20">
        <v>0.0012083333333333334</v>
      </c>
      <c r="J26" s="19">
        <v>0.001167824074074074</v>
      </c>
      <c r="K26" s="19">
        <f>H26+I26+J26</f>
        <v>0.0035381944444444445</v>
      </c>
      <c r="L26" s="14" t="s">
        <v>11</v>
      </c>
    </row>
    <row r="27" spans="1:12" ht="31.5" customHeight="1">
      <c r="A27" s="21">
        <v>15</v>
      </c>
      <c r="B27" s="18" t="s">
        <v>111</v>
      </c>
      <c r="C27" s="18" t="s">
        <v>112</v>
      </c>
      <c r="D27" s="18" t="s">
        <v>113</v>
      </c>
      <c r="E27" s="18" t="s">
        <v>109</v>
      </c>
      <c r="F27" s="18" t="s">
        <v>114</v>
      </c>
      <c r="G27" s="18" t="s">
        <v>23</v>
      </c>
      <c r="H27" s="19">
        <v>0.0012442129629629628</v>
      </c>
      <c r="I27" s="19">
        <v>0.0012199074074074074</v>
      </c>
      <c r="J27" s="19">
        <v>0.0011770833333333334</v>
      </c>
      <c r="K27" s="19">
        <f>H27+I27+J27</f>
        <v>0.0036412037037037034</v>
      </c>
      <c r="L27" s="14" t="s">
        <v>23</v>
      </c>
    </row>
    <row r="28" spans="1:12" ht="31.5" customHeight="1">
      <c r="A28" s="21">
        <v>39</v>
      </c>
      <c r="B28" s="18" t="s">
        <v>115</v>
      </c>
      <c r="C28" s="18"/>
      <c r="D28" s="18" t="s">
        <v>59</v>
      </c>
      <c r="E28" s="18" t="s">
        <v>116</v>
      </c>
      <c r="F28" s="18" t="s">
        <v>117</v>
      </c>
      <c r="G28" s="18" t="s">
        <v>23</v>
      </c>
      <c r="H28" s="19">
        <v>0.0012268518518518518</v>
      </c>
      <c r="I28" s="19">
        <v>0.00121875</v>
      </c>
      <c r="J28" s="19">
        <v>0.0012037037037037038</v>
      </c>
      <c r="K28" s="19">
        <f>H28+I28+J28</f>
        <v>0.0036493055555555554</v>
      </c>
      <c r="L28" s="14" t="s">
        <v>62</v>
      </c>
    </row>
    <row r="29" spans="1:12" ht="31.5" customHeight="1">
      <c r="A29" s="21">
        <v>40</v>
      </c>
      <c r="B29" s="18" t="s">
        <v>118</v>
      </c>
      <c r="C29" s="18" t="s">
        <v>119</v>
      </c>
      <c r="D29" s="18" t="s">
        <v>120</v>
      </c>
      <c r="E29" s="18" t="s">
        <v>121</v>
      </c>
      <c r="F29" s="18" t="s">
        <v>122</v>
      </c>
      <c r="G29" s="18" t="s">
        <v>23</v>
      </c>
      <c r="H29" s="19">
        <v>0.0012569444444444444</v>
      </c>
      <c r="I29" s="19">
        <v>0.0012337962962962962</v>
      </c>
      <c r="J29" s="19">
        <v>0.001224537037037037</v>
      </c>
      <c r="K29" s="19">
        <f>H29+I29+J29</f>
        <v>0.0037152777777777774</v>
      </c>
      <c r="L29" s="14" t="s">
        <v>35</v>
      </c>
    </row>
    <row r="30" spans="1:12" ht="31.5" customHeight="1">
      <c r="A30" s="21">
        <v>47</v>
      </c>
      <c r="B30" s="18" t="s">
        <v>123</v>
      </c>
      <c r="C30" s="18" t="s">
        <v>124</v>
      </c>
      <c r="D30" s="18" t="s">
        <v>25</v>
      </c>
      <c r="E30" s="18" t="s">
        <v>70</v>
      </c>
      <c r="F30" s="18" t="s">
        <v>125</v>
      </c>
      <c r="G30" s="18" t="s">
        <v>23</v>
      </c>
      <c r="H30" s="19">
        <v>0.0012627314814814816</v>
      </c>
      <c r="I30" s="19">
        <v>0.0012743055555555557</v>
      </c>
      <c r="J30" s="19">
        <v>0.0012291666666666666</v>
      </c>
      <c r="K30" s="19">
        <f>H30+I30+J30</f>
        <v>0.003766203703703704</v>
      </c>
      <c r="L30" s="14" t="s">
        <v>28</v>
      </c>
    </row>
    <row r="31" spans="1:12" ht="31.5" customHeight="1">
      <c r="A31" s="21">
        <v>35</v>
      </c>
      <c r="B31" s="18" t="s">
        <v>126</v>
      </c>
      <c r="C31" s="18" t="s">
        <v>127</v>
      </c>
      <c r="D31" s="18" t="s">
        <v>113</v>
      </c>
      <c r="E31" s="18" t="s">
        <v>96</v>
      </c>
      <c r="F31" s="18" t="s">
        <v>107</v>
      </c>
      <c r="G31" s="18" t="s">
        <v>23</v>
      </c>
      <c r="H31" s="19">
        <v>0.0012847222222222223</v>
      </c>
      <c r="I31" s="19">
        <v>0.0012592592592592592</v>
      </c>
      <c r="J31" s="19">
        <v>0.0012372685185185184</v>
      </c>
      <c r="K31" s="19">
        <f>H31+I31+J31</f>
        <v>0.00378125</v>
      </c>
      <c r="L31" s="14" t="s">
        <v>201</v>
      </c>
    </row>
    <row r="32" spans="1:12" ht="31.5" customHeight="1">
      <c r="A32" s="21">
        <v>42</v>
      </c>
      <c r="B32" s="18" t="s">
        <v>128</v>
      </c>
      <c r="C32" s="18" t="s">
        <v>129</v>
      </c>
      <c r="D32" s="18" t="s">
        <v>47</v>
      </c>
      <c r="E32" s="18" t="s">
        <v>121</v>
      </c>
      <c r="F32" s="18" t="s">
        <v>122</v>
      </c>
      <c r="G32" s="18" t="s">
        <v>23</v>
      </c>
      <c r="H32" s="19">
        <v>0.0013113425925925925</v>
      </c>
      <c r="I32" s="19">
        <v>0.0012858796296296297</v>
      </c>
      <c r="J32" s="19">
        <v>0.00128125</v>
      </c>
      <c r="K32" s="19">
        <f>H32+I32+J32</f>
        <v>0.0038784722222222224</v>
      </c>
      <c r="L32" s="14" t="s">
        <v>36</v>
      </c>
    </row>
    <row r="33" spans="1:12" ht="37.5">
      <c r="A33" s="21">
        <v>45</v>
      </c>
      <c r="B33" s="18" t="s">
        <v>130</v>
      </c>
      <c r="C33" s="18" t="s">
        <v>131</v>
      </c>
      <c r="D33" s="18" t="s">
        <v>77</v>
      </c>
      <c r="E33" s="18" t="s">
        <v>68</v>
      </c>
      <c r="F33" s="18" t="s">
        <v>117</v>
      </c>
      <c r="G33" s="18" t="s">
        <v>23</v>
      </c>
      <c r="H33" s="19">
        <v>0.001315972222222222</v>
      </c>
      <c r="I33" s="19">
        <v>0.0013229166666666667</v>
      </c>
      <c r="J33" s="19">
        <v>0.0012962962962962963</v>
      </c>
      <c r="K33" s="19">
        <f>H33+I33+J33</f>
        <v>0.003935185185185185</v>
      </c>
      <c r="L33" s="14" t="s">
        <v>53</v>
      </c>
    </row>
    <row r="34" spans="1:12" ht="31.5" customHeight="1">
      <c r="A34" s="21">
        <v>44</v>
      </c>
      <c r="B34" s="18" t="s">
        <v>132</v>
      </c>
      <c r="C34" s="18" t="s">
        <v>133</v>
      </c>
      <c r="D34" s="18" t="s">
        <v>113</v>
      </c>
      <c r="E34" s="18" t="s">
        <v>134</v>
      </c>
      <c r="F34" s="18" t="s">
        <v>114</v>
      </c>
      <c r="G34" s="18" t="s">
        <v>23</v>
      </c>
      <c r="H34" s="19">
        <v>0.0013287037037037037</v>
      </c>
      <c r="I34" s="19">
        <v>0.0012731481481481483</v>
      </c>
      <c r="J34" s="19">
        <v>0.0013599537037037037</v>
      </c>
      <c r="K34" s="19">
        <f>H34+I34+J34</f>
        <v>0.003961805555555555</v>
      </c>
      <c r="L34" s="14" t="s">
        <v>29</v>
      </c>
    </row>
    <row r="35" spans="1:12" ht="31.5" customHeight="1">
      <c r="A35" s="21">
        <v>41</v>
      </c>
      <c r="B35" s="18" t="s">
        <v>135</v>
      </c>
      <c r="C35" s="18" t="s">
        <v>136</v>
      </c>
      <c r="D35" s="18" t="s">
        <v>137</v>
      </c>
      <c r="E35" s="18" t="s">
        <v>138</v>
      </c>
      <c r="F35" s="18" t="s">
        <v>139</v>
      </c>
      <c r="G35" s="18" t="s">
        <v>23</v>
      </c>
      <c r="H35" s="19">
        <v>0.0014085648148148147</v>
      </c>
      <c r="I35" s="19">
        <v>0.0013969907407407407</v>
      </c>
      <c r="J35" s="19">
        <v>0.0014016203703703703</v>
      </c>
      <c r="K35" s="19">
        <f>H35+I35+J35</f>
        <v>0.004207175925925926</v>
      </c>
      <c r="L35" s="14" t="s">
        <v>41</v>
      </c>
    </row>
    <row r="36" spans="1:12" ht="31.5" customHeight="1">
      <c r="A36" s="21">
        <v>46</v>
      </c>
      <c r="B36" s="18" t="s">
        <v>148</v>
      </c>
      <c r="C36" s="18"/>
      <c r="D36" s="18" t="s">
        <v>87</v>
      </c>
      <c r="E36" s="18" t="s">
        <v>121</v>
      </c>
      <c r="F36" s="18" t="s">
        <v>149</v>
      </c>
      <c r="G36" s="18" t="s">
        <v>23</v>
      </c>
      <c r="H36" s="19">
        <v>0.0013124999999999999</v>
      </c>
      <c r="I36" s="19">
        <v>0.0012951388888888889</v>
      </c>
      <c r="J36" s="26">
        <f>H38*150%</f>
        <v>0.001736111111111111</v>
      </c>
      <c r="K36" s="19">
        <f>H36+I36+J36</f>
        <v>0.0043437499999999995</v>
      </c>
      <c r="L36" s="14" t="s">
        <v>45</v>
      </c>
    </row>
    <row r="37" spans="1:12" ht="31.5" customHeight="1">
      <c r="A37" s="21">
        <v>43</v>
      </c>
      <c r="B37" s="18" t="s">
        <v>140</v>
      </c>
      <c r="C37" s="18" t="s">
        <v>141</v>
      </c>
      <c r="D37" s="18" t="s">
        <v>20</v>
      </c>
      <c r="E37" s="18" t="s">
        <v>70</v>
      </c>
      <c r="F37" s="18" t="s">
        <v>142</v>
      </c>
      <c r="G37" s="18" t="s">
        <v>23</v>
      </c>
      <c r="H37" s="19">
        <v>0.001576388888888889</v>
      </c>
      <c r="I37" s="19">
        <v>0.0014722222222222222</v>
      </c>
      <c r="J37" s="19">
        <v>0.0014756944444444444</v>
      </c>
      <c r="K37" s="19">
        <f>H37+I37+J37</f>
        <v>0.004524305555555556</v>
      </c>
      <c r="L37" s="14" t="s">
        <v>202</v>
      </c>
    </row>
    <row r="38" spans="1:12" ht="37.5">
      <c r="A38" s="21">
        <v>36</v>
      </c>
      <c r="B38" s="18" t="s">
        <v>143</v>
      </c>
      <c r="C38" s="18" t="s">
        <v>144</v>
      </c>
      <c r="D38" s="18" t="s">
        <v>145</v>
      </c>
      <c r="E38" s="18" t="s">
        <v>70</v>
      </c>
      <c r="F38" s="18" t="s">
        <v>146</v>
      </c>
      <c r="G38" s="18" t="s">
        <v>23</v>
      </c>
      <c r="H38" s="19">
        <v>0.0011574074074074073</v>
      </c>
      <c r="I38" s="19" t="s">
        <v>147</v>
      </c>
      <c r="J38" s="19" t="s">
        <v>147</v>
      </c>
      <c r="K38" s="19" t="s">
        <v>105</v>
      </c>
      <c r="L38" s="14" t="s">
        <v>203</v>
      </c>
    </row>
    <row r="39" spans="1:12" ht="37.5">
      <c r="A39" s="6">
        <v>57</v>
      </c>
      <c r="B39" s="7" t="s">
        <v>158</v>
      </c>
      <c r="C39" s="7" t="s">
        <v>159</v>
      </c>
      <c r="D39" s="7" t="s">
        <v>77</v>
      </c>
      <c r="E39" s="7" t="s">
        <v>160</v>
      </c>
      <c r="F39" s="7" t="s">
        <v>161</v>
      </c>
      <c r="G39" s="7" t="s">
        <v>11</v>
      </c>
      <c r="H39" s="11">
        <v>0.0012233796296296296</v>
      </c>
      <c r="I39" s="11">
        <v>0.001241898148148148</v>
      </c>
      <c r="J39" s="11">
        <v>0.001212962962962963</v>
      </c>
      <c r="K39" s="11">
        <f aca="true" t="shared" si="1" ref="K39:K52">H39+I39+J39</f>
        <v>0.0036782407407407406</v>
      </c>
      <c r="L39" s="15" t="s">
        <v>17</v>
      </c>
    </row>
    <row r="40" spans="1:12" ht="31.5" customHeight="1">
      <c r="A40" s="6">
        <v>54</v>
      </c>
      <c r="B40" s="7" t="s">
        <v>162</v>
      </c>
      <c r="C40" s="7"/>
      <c r="D40" s="7" t="s">
        <v>59</v>
      </c>
      <c r="E40" s="7" t="s">
        <v>163</v>
      </c>
      <c r="F40" s="7" t="s">
        <v>164</v>
      </c>
      <c r="G40" s="7" t="s">
        <v>11</v>
      </c>
      <c r="H40" s="11">
        <v>0.0013055555555555555</v>
      </c>
      <c r="I40" s="11">
        <v>0.0012893518518518519</v>
      </c>
      <c r="J40" s="11">
        <v>0.0012465277777777776</v>
      </c>
      <c r="K40" s="11">
        <f t="shared" si="1"/>
        <v>0.0038414351851851847</v>
      </c>
      <c r="L40" s="15" t="s">
        <v>11</v>
      </c>
    </row>
    <row r="41" spans="1:12" ht="37.5">
      <c r="A41" s="6">
        <v>53</v>
      </c>
      <c r="B41" s="7" t="s">
        <v>165</v>
      </c>
      <c r="C41" s="7"/>
      <c r="D41" s="7" t="s">
        <v>77</v>
      </c>
      <c r="E41" s="7" t="s">
        <v>157</v>
      </c>
      <c r="F41" s="7" t="s">
        <v>166</v>
      </c>
      <c r="G41" s="7" t="s">
        <v>11</v>
      </c>
      <c r="H41" s="11">
        <v>0.001298611111111111</v>
      </c>
      <c r="I41" s="11">
        <v>0.0012743055555555557</v>
      </c>
      <c r="J41" s="11">
        <v>0.0012743055555555557</v>
      </c>
      <c r="K41" s="11">
        <f t="shared" si="1"/>
        <v>0.0038472222222222224</v>
      </c>
      <c r="L41" s="15" t="s">
        <v>23</v>
      </c>
    </row>
    <row r="42" spans="1:12" ht="31.5" customHeight="1">
      <c r="A42" s="6">
        <v>60</v>
      </c>
      <c r="B42" s="7" t="s">
        <v>167</v>
      </c>
      <c r="C42" s="7" t="s">
        <v>168</v>
      </c>
      <c r="D42" s="7" t="s">
        <v>25</v>
      </c>
      <c r="E42" s="7" t="s">
        <v>169</v>
      </c>
      <c r="F42" s="7" t="s">
        <v>164</v>
      </c>
      <c r="G42" s="7" t="s">
        <v>11</v>
      </c>
      <c r="H42" s="11">
        <v>0.001315972222222222</v>
      </c>
      <c r="I42" s="11">
        <v>0.0012650462962962964</v>
      </c>
      <c r="J42" s="11">
        <v>0.0012858796296296297</v>
      </c>
      <c r="K42" s="11">
        <f t="shared" si="1"/>
        <v>0.003866898148148148</v>
      </c>
      <c r="L42" s="15" t="s">
        <v>62</v>
      </c>
    </row>
    <row r="43" spans="1:12" ht="31.5" customHeight="1">
      <c r="A43" s="6">
        <v>59</v>
      </c>
      <c r="B43" s="7" t="s">
        <v>170</v>
      </c>
      <c r="C43" s="7" t="s">
        <v>171</v>
      </c>
      <c r="D43" s="7" t="s">
        <v>20</v>
      </c>
      <c r="E43" s="7" t="s">
        <v>157</v>
      </c>
      <c r="F43" s="7" t="s">
        <v>172</v>
      </c>
      <c r="G43" s="7" t="s">
        <v>11</v>
      </c>
      <c r="H43" s="11">
        <v>0.0013055555555555555</v>
      </c>
      <c r="I43" s="11">
        <v>0.0013032407407407407</v>
      </c>
      <c r="J43" s="11">
        <v>0.00128125</v>
      </c>
      <c r="K43" s="11">
        <f t="shared" si="1"/>
        <v>0.003890046296296296</v>
      </c>
      <c r="L43" s="15" t="s">
        <v>35</v>
      </c>
    </row>
    <row r="44" spans="1:12" ht="31.5" customHeight="1">
      <c r="A44" s="6">
        <v>63</v>
      </c>
      <c r="B44" s="7" t="s">
        <v>173</v>
      </c>
      <c r="C44" s="7" t="s">
        <v>174</v>
      </c>
      <c r="D44" s="7" t="s">
        <v>59</v>
      </c>
      <c r="E44" s="7" t="s">
        <v>152</v>
      </c>
      <c r="F44" s="7" t="s">
        <v>172</v>
      </c>
      <c r="G44" s="7" t="s">
        <v>11</v>
      </c>
      <c r="H44" s="11">
        <v>0.0013263888888888889</v>
      </c>
      <c r="I44" s="11">
        <v>0.0012893518518518519</v>
      </c>
      <c r="J44" s="11">
        <v>0.001292824074074074</v>
      </c>
      <c r="K44" s="11">
        <f t="shared" si="1"/>
        <v>0.003908564814814814</v>
      </c>
      <c r="L44" s="15" t="s">
        <v>28</v>
      </c>
    </row>
    <row r="45" spans="1:12" ht="31.5" customHeight="1">
      <c r="A45" s="6">
        <v>62</v>
      </c>
      <c r="B45" s="7" t="s">
        <v>175</v>
      </c>
      <c r="C45" s="7"/>
      <c r="D45" s="7" t="s">
        <v>39</v>
      </c>
      <c r="E45" s="7" t="s">
        <v>134</v>
      </c>
      <c r="F45" s="7" t="s">
        <v>176</v>
      </c>
      <c r="G45" s="7" t="s">
        <v>11</v>
      </c>
      <c r="H45" s="11">
        <v>0.0013726851851851851</v>
      </c>
      <c r="I45" s="11">
        <v>0.0013437500000000001</v>
      </c>
      <c r="J45" s="11">
        <v>0.0013182870370370369</v>
      </c>
      <c r="K45" s="11">
        <f t="shared" si="1"/>
        <v>0.0040347222222222225</v>
      </c>
      <c r="L45" s="15" t="s">
        <v>201</v>
      </c>
    </row>
    <row r="46" spans="1:12" ht="31.5" customHeight="1">
      <c r="A46" s="6">
        <v>56</v>
      </c>
      <c r="B46" s="7" t="s">
        <v>177</v>
      </c>
      <c r="C46" s="7"/>
      <c r="D46" s="7" t="s">
        <v>178</v>
      </c>
      <c r="E46" s="7" t="s">
        <v>152</v>
      </c>
      <c r="F46" s="7" t="s">
        <v>153</v>
      </c>
      <c r="G46" s="7" t="s">
        <v>11</v>
      </c>
      <c r="H46" s="11">
        <v>0.0013726851851851851</v>
      </c>
      <c r="I46" s="11">
        <v>0.0013854166666666665</v>
      </c>
      <c r="J46" s="11">
        <v>0.0013622685185185185</v>
      </c>
      <c r="K46" s="11">
        <f t="shared" si="1"/>
        <v>0.004120370370370371</v>
      </c>
      <c r="L46" s="15" t="s">
        <v>36</v>
      </c>
    </row>
    <row r="47" spans="1:12" ht="31.5" customHeight="1">
      <c r="A47" s="6">
        <v>61</v>
      </c>
      <c r="B47" s="7" t="s">
        <v>179</v>
      </c>
      <c r="C47" s="7" t="s">
        <v>180</v>
      </c>
      <c r="D47" s="7" t="s">
        <v>178</v>
      </c>
      <c r="E47" s="7" t="s">
        <v>152</v>
      </c>
      <c r="F47" s="7" t="s">
        <v>153</v>
      </c>
      <c r="G47" s="7" t="s">
        <v>11</v>
      </c>
      <c r="H47" s="11">
        <v>0.0013784722222222221</v>
      </c>
      <c r="I47" s="11">
        <v>0.0013437500000000001</v>
      </c>
      <c r="J47" s="12">
        <v>0.0014189814814814816</v>
      </c>
      <c r="K47" s="11">
        <f t="shared" si="1"/>
        <v>0.004141203703703704</v>
      </c>
      <c r="L47" s="15" t="s">
        <v>53</v>
      </c>
    </row>
    <row r="48" spans="1:12" ht="31.5" customHeight="1">
      <c r="A48" s="6">
        <v>50</v>
      </c>
      <c r="B48" s="7" t="s">
        <v>181</v>
      </c>
      <c r="C48" s="7"/>
      <c r="D48" s="7" t="s">
        <v>39</v>
      </c>
      <c r="E48" s="7" t="s">
        <v>157</v>
      </c>
      <c r="F48" s="7" t="s">
        <v>153</v>
      </c>
      <c r="G48" s="7" t="s">
        <v>11</v>
      </c>
      <c r="H48" s="11">
        <v>0.001480324074074074</v>
      </c>
      <c r="I48" s="11">
        <v>0.0015034722222222222</v>
      </c>
      <c r="J48" s="11">
        <v>0.001474537037037037</v>
      </c>
      <c r="K48" s="11">
        <f t="shared" si="1"/>
        <v>0.004458333333333333</v>
      </c>
      <c r="L48" s="15" t="s">
        <v>29</v>
      </c>
    </row>
    <row r="49" spans="1:12" ht="31.5" customHeight="1">
      <c r="A49" s="6">
        <v>51</v>
      </c>
      <c r="B49" s="7" t="s">
        <v>182</v>
      </c>
      <c r="C49" s="7" t="s">
        <v>183</v>
      </c>
      <c r="D49" s="7" t="s">
        <v>184</v>
      </c>
      <c r="E49" s="7" t="s">
        <v>116</v>
      </c>
      <c r="F49" s="7" t="s">
        <v>185</v>
      </c>
      <c r="G49" s="7" t="s">
        <v>11</v>
      </c>
      <c r="H49" s="11">
        <v>0.0015532407407407409</v>
      </c>
      <c r="I49" s="11">
        <v>0.0015590277777777779</v>
      </c>
      <c r="J49" s="11">
        <v>0.0015416666666666667</v>
      </c>
      <c r="K49" s="11">
        <f t="shared" si="1"/>
        <v>0.004653935185185185</v>
      </c>
      <c r="L49" s="15" t="s">
        <v>41</v>
      </c>
    </row>
    <row r="50" spans="1:12" ht="31.5" customHeight="1">
      <c r="A50" s="6">
        <v>55</v>
      </c>
      <c r="B50" s="7" t="s">
        <v>186</v>
      </c>
      <c r="C50" s="7" t="s">
        <v>187</v>
      </c>
      <c r="D50" s="7" t="s">
        <v>184</v>
      </c>
      <c r="E50" s="7" t="s">
        <v>188</v>
      </c>
      <c r="F50" s="7" t="s">
        <v>189</v>
      </c>
      <c r="G50" s="7" t="s">
        <v>11</v>
      </c>
      <c r="H50" s="11">
        <v>0.001556712962962963</v>
      </c>
      <c r="I50" s="11">
        <v>0.001579861111111111</v>
      </c>
      <c r="J50" s="11">
        <v>0.0015381944444444445</v>
      </c>
      <c r="K50" s="11">
        <f t="shared" si="1"/>
        <v>0.004674768518518519</v>
      </c>
      <c r="L50" s="15" t="s">
        <v>45</v>
      </c>
    </row>
    <row r="51" spans="1:12" ht="31.5" customHeight="1">
      <c r="A51" s="6">
        <v>58</v>
      </c>
      <c r="B51" s="7" t="s">
        <v>154</v>
      </c>
      <c r="C51" s="7" t="s">
        <v>155</v>
      </c>
      <c r="D51" s="7" t="s">
        <v>156</v>
      </c>
      <c r="E51" s="7" t="s">
        <v>157</v>
      </c>
      <c r="F51" s="7" t="s">
        <v>153</v>
      </c>
      <c r="G51" s="7" t="s">
        <v>11</v>
      </c>
      <c r="H51" s="11" t="s">
        <v>105</v>
      </c>
      <c r="I51" s="11" t="s">
        <v>147</v>
      </c>
      <c r="J51" s="11" t="s">
        <v>147</v>
      </c>
      <c r="K51" s="11" t="s">
        <v>105</v>
      </c>
      <c r="L51" s="15" t="s">
        <v>202</v>
      </c>
    </row>
    <row r="52" spans="1:12" ht="31.5" customHeight="1">
      <c r="A52" s="6">
        <v>52</v>
      </c>
      <c r="B52" s="7" t="s">
        <v>150</v>
      </c>
      <c r="C52" s="7" t="s">
        <v>151</v>
      </c>
      <c r="D52" s="7" t="s">
        <v>59</v>
      </c>
      <c r="E52" s="7" t="s">
        <v>152</v>
      </c>
      <c r="F52" s="7" t="s">
        <v>153</v>
      </c>
      <c r="G52" s="7" t="s">
        <v>11</v>
      </c>
      <c r="H52" s="11" t="s">
        <v>105</v>
      </c>
      <c r="I52" s="11" t="s">
        <v>147</v>
      </c>
      <c r="J52" s="11" t="s">
        <v>147</v>
      </c>
      <c r="K52" s="11" t="s">
        <v>105</v>
      </c>
      <c r="L52" s="15" t="s">
        <v>203</v>
      </c>
    </row>
    <row r="53" spans="1:12" ht="31.5" customHeight="1">
      <c r="A53" s="21">
        <v>67</v>
      </c>
      <c r="B53" s="18" t="s">
        <v>190</v>
      </c>
      <c r="C53" s="18"/>
      <c r="D53" s="18" t="s">
        <v>191</v>
      </c>
      <c r="E53" s="18" t="s">
        <v>192</v>
      </c>
      <c r="F53" s="18" t="s">
        <v>193</v>
      </c>
      <c r="G53" s="18" t="s">
        <v>17</v>
      </c>
      <c r="H53" s="19">
        <v>0.0014097222222222221</v>
      </c>
      <c r="I53" s="19">
        <v>0.0013796296296296295</v>
      </c>
      <c r="J53" s="19">
        <v>0.0013877314814814813</v>
      </c>
      <c r="K53" s="19">
        <f>H53+I53+J53</f>
        <v>0.004177083333333333</v>
      </c>
      <c r="L53" s="14" t="s">
        <v>17</v>
      </c>
    </row>
    <row r="54" spans="1:12" ht="31.5" customHeight="1">
      <c r="A54" s="21">
        <v>65</v>
      </c>
      <c r="B54" s="18" t="s">
        <v>194</v>
      </c>
      <c r="C54" s="18"/>
      <c r="D54" s="18" t="s">
        <v>195</v>
      </c>
      <c r="E54" s="18" t="s">
        <v>192</v>
      </c>
      <c r="F54" s="18" t="s">
        <v>193</v>
      </c>
      <c r="G54" s="18" t="s">
        <v>17</v>
      </c>
      <c r="H54" s="19">
        <v>0.001425925925925926</v>
      </c>
      <c r="I54" s="19">
        <v>0.00140625</v>
      </c>
      <c r="J54" s="19">
        <v>0.0013796296296296295</v>
      </c>
      <c r="K54" s="19">
        <f>H54+I54+J54</f>
        <v>0.0042118055555555554</v>
      </c>
      <c r="L54" s="14" t="s">
        <v>11</v>
      </c>
    </row>
    <row r="55" spans="1:12" ht="37.5">
      <c r="A55" s="21">
        <v>66</v>
      </c>
      <c r="B55" s="18" t="s">
        <v>196</v>
      </c>
      <c r="C55" s="18"/>
      <c r="D55" s="18" t="s">
        <v>145</v>
      </c>
      <c r="E55" s="18" t="s">
        <v>157</v>
      </c>
      <c r="F55" s="18" t="s">
        <v>197</v>
      </c>
      <c r="G55" s="18" t="s">
        <v>17</v>
      </c>
      <c r="H55" s="19">
        <v>0.001480324074074074</v>
      </c>
      <c r="I55" s="19">
        <v>0.001462962962962963</v>
      </c>
      <c r="J55" s="19">
        <v>0.001480324074074074</v>
      </c>
      <c r="K55" s="19">
        <f>H55+I55+J55</f>
        <v>0.004423611111111111</v>
      </c>
      <c r="L55" s="14" t="s">
        <v>23</v>
      </c>
    </row>
    <row r="56" spans="1:12" ht="31.5" customHeight="1">
      <c r="A56" s="21">
        <v>68</v>
      </c>
      <c r="B56" s="18" t="s">
        <v>198</v>
      </c>
      <c r="C56" s="18"/>
      <c r="D56" s="18" t="s">
        <v>20</v>
      </c>
      <c r="E56" s="18" t="s">
        <v>192</v>
      </c>
      <c r="F56" s="18" t="s">
        <v>193</v>
      </c>
      <c r="G56" s="18" t="s">
        <v>17</v>
      </c>
      <c r="H56" s="20">
        <v>0.0021145833333333333</v>
      </c>
      <c r="I56" s="19">
        <v>0.0014224537037037038</v>
      </c>
      <c r="J56" s="19">
        <v>0.0013703703703703703</v>
      </c>
      <c r="K56" s="19">
        <f>H56+I56+J56</f>
        <v>0.004907407407407407</v>
      </c>
      <c r="L56" s="14" t="s">
        <v>62</v>
      </c>
    </row>
    <row r="57" spans="1:12" ht="31.5" customHeight="1" thickBot="1">
      <c r="A57" s="22">
        <v>69</v>
      </c>
      <c r="B57" s="23" t="s">
        <v>199</v>
      </c>
      <c r="C57" s="23"/>
      <c r="D57" s="23" t="s">
        <v>25</v>
      </c>
      <c r="E57" s="23" t="s">
        <v>192</v>
      </c>
      <c r="F57" s="23" t="s">
        <v>193</v>
      </c>
      <c r="G57" s="23" t="s">
        <v>17</v>
      </c>
      <c r="H57" s="24">
        <v>0.0015</v>
      </c>
      <c r="I57" s="25">
        <v>0.0020694444444444445</v>
      </c>
      <c r="J57" s="24">
        <v>0.001420138888888889</v>
      </c>
      <c r="K57" s="24">
        <f>H57+I57+J57</f>
        <v>0.004989583333333334</v>
      </c>
      <c r="L57" s="14" t="s">
        <v>35</v>
      </c>
    </row>
    <row r="58" spans="1:8" ht="23.25" customHeight="1">
      <c r="A58" s="8"/>
      <c r="B58" s="9"/>
      <c r="C58" s="9"/>
      <c r="D58" s="9"/>
      <c r="E58" s="9"/>
      <c r="F58" s="9"/>
      <c r="G58" s="9"/>
      <c r="H58" s="10"/>
    </row>
    <row r="59" spans="1:8" ht="15">
      <c r="A59" s="8"/>
      <c r="B59" s="9"/>
      <c r="C59" s="9"/>
      <c r="D59" s="9"/>
      <c r="E59" s="9"/>
      <c r="F59" s="9"/>
      <c r="G59" s="9"/>
      <c r="H59" s="10"/>
    </row>
  </sheetData>
  <sheetProtection selectLockedCells="1" selectUnlockedCells="1"/>
  <autoFilter ref="B1:G13"/>
  <printOptions horizontalCentered="1" verticalCentered="1"/>
  <pageMargins left="0.5902777777777778" right="0.5902777777777778" top="1.2166666666666668" bottom="2.295138888888889" header="0.5118055555555555" footer="0.5118055555555555"/>
  <pageSetup fitToHeight="0" fitToWidth="1" horizontalDpi="300" verticalDpi="300" orientation="landscape" paperSize="9"/>
  <headerFooter alignWithMargins="0">
    <oddHeader>&amp;L&amp;"Impact,Normalny"&amp;18Samochodowe Zawody Klubowe
z okazji 650 lat Miasta Ropczyc&amp;C&amp;"-,Pogrubiona kursywa"&amp;22&amp;A&amp;R&amp;"Impact,Normalny"&amp;18Gajówka 2012</oddHeader>
    <oddFooter>&amp;R&amp;"Impact,Normalny"&amp;14Dębica,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modified xsi:type="dcterms:W3CDTF">2012-06-04T20:47:12Z</dcterms:modified>
  <cp:category/>
  <cp:version/>
  <cp:contentType/>
  <cp:contentStatus/>
</cp:coreProperties>
</file>